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G:\Accounting\Chancery\Cathedratic\Annual Reports\2022-2023\"/>
    </mc:Choice>
  </mc:AlternateContent>
  <bookViews>
    <workbookView xWindow="120" yWindow="90" windowWidth="9420" windowHeight="5010" tabRatio="624"/>
  </bookViews>
  <sheets>
    <sheet name="General Info" sheetId="16" r:id="rId1"/>
    <sheet name="Checklist" sheetId="27" r:id="rId2"/>
    <sheet name="Tip Sheet" sheetId="20" r:id="rId3"/>
    <sheet name=" Finance Council Reporting" sheetId="23" r:id="rId4"/>
    <sheet name="Internal Control Survey" sheetId="22" r:id="rId5"/>
    <sheet name="Page 1 Parish" sheetId="1" r:id="rId6"/>
    <sheet name="Page 2 Parish" sheetId="2" r:id="rId7"/>
    <sheet name="Page 3 Parish" sheetId="3" r:id="rId8"/>
    <sheet name="Page 4 Parish" sheetId="5" r:id="rId9"/>
    <sheet name="Page 5 Parish" sheetId="6" r:id="rId10"/>
    <sheet name="Page 6 Parish" sheetId="4" r:id="rId11"/>
    <sheet name="Page 7 Parish" sheetId="9" r:id="rId12"/>
    <sheet name="Page 8 Parish" sheetId="10" r:id="rId13"/>
    <sheet name="Page 9 Parish" sheetId="11" r:id="rId14"/>
    <sheet name="Page 10 Parish" sheetId="12" r:id="rId15"/>
    <sheet name="Page 11 Parish" sheetId="13" r:id="rId16"/>
    <sheet name="Page 12 Parish" sheetId="14" r:id="rId17"/>
    <sheet name="Page 13 Parish" sheetId="7" r:id="rId18"/>
    <sheet name="Page 14 CMG CUP II" sheetId="32" r:id="rId19"/>
    <sheet name="Page 15 Parish Cemetery" sheetId="18" r:id="rId20"/>
    <sheet name="Chart of Accounts" sheetId="28" r:id="rId21"/>
  </sheets>
  <definedNames>
    <definedName name="_Order1" hidden="1">255</definedName>
    <definedName name="_Order2" hidden="1">255</definedName>
    <definedName name="_xlnm.Print_Area" localSheetId="18">'Page 14 CMG CUP II'!$A$1:$C$31</definedName>
    <definedName name="Print_Area_MI" localSheetId="5">'Page 1 Parish'!$A$6:$F$16</definedName>
  </definedNames>
  <calcPr calcId="162913" concurrentCalc="0"/>
</workbook>
</file>

<file path=xl/calcChain.xml><?xml version="1.0" encoding="utf-8"?>
<calcChain xmlns="http://schemas.openxmlformats.org/spreadsheetml/2006/main">
  <c r="A7" i="32" l="1"/>
  <c r="A6" i="32"/>
  <c r="A2" i="22"/>
  <c r="A1" i="22"/>
  <c r="D33" i="7"/>
  <c r="F24" i="2"/>
  <c r="F38" i="2"/>
  <c r="F43" i="2"/>
  <c r="E13" i="1"/>
  <c r="F22" i="1"/>
  <c r="F18" i="7"/>
  <c r="E34" i="7"/>
  <c r="F32" i="7"/>
  <c r="F8" i="7"/>
  <c r="F9" i="7"/>
  <c r="F10" i="7"/>
  <c r="F11" i="7"/>
  <c r="F12" i="7"/>
  <c r="F13" i="7"/>
  <c r="F14" i="7"/>
  <c r="F15" i="7"/>
  <c r="F16" i="7"/>
  <c r="F17" i="7"/>
  <c r="F19" i="7"/>
  <c r="F20" i="7"/>
  <c r="F21" i="7"/>
  <c r="F22" i="7"/>
  <c r="F23" i="7"/>
  <c r="F24" i="7"/>
  <c r="F25" i="7"/>
  <c r="F26" i="7"/>
  <c r="F27" i="7"/>
  <c r="F28" i="7"/>
  <c r="F29" i="7"/>
  <c r="F30" i="7"/>
  <c r="F31" i="7"/>
  <c r="F59" i="5"/>
  <c r="F48" i="5"/>
  <c r="F38" i="5"/>
  <c r="F31" i="5"/>
  <c r="F54" i="6"/>
  <c r="F44" i="6"/>
  <c r="F38" i="6"/>
  <c r="F25" i="6"/>
  <c r="F20" i="6"/>
  <c r="F11" i="6"/>
  <c r="F35" i="7"/>
  <c r="E13" i="5"/>
  <c r="F50" i="14"/>
  <c r="F59" i="13"/>
  <c r="F61" i="12"/>
  <c r="F28" i="12"/>
  <c r="F59" i="12"/>
  <c r="F60" i="11"/>
  <c r="E36" i="3"/>
  <c r="E50" i="3"/>
  <c r="E17" i="3"/>
  <c r="E16" i="3"/>
  <c r="E15" i="3"/>
  <c r="E14" i="3"/>
  <c r="E13" i="3"/>
  <c r="E10" i="5"/>
  <c r="A3" i="22"/>
  <c r="A7" i="18"/>
  <c r="A6" i="18"/>
  <c r="A3" i="20"/>
  <c r="A3" i="23"/>
  <c r="A2" i="23"/>
  <c r="C52" i="1"/>
  <c r="E31" i="9"/>
  <c r="E6" i="4"/>
  <c r="E8" i="3"/>
  <c r="E9" i="3"/>
  <c r="E10" i="3"/>
  <c r="E11" i="3"/>
  <c r="E12" i="3"/>
  <c r="F14" i="10"/>
  <c r="D21" i="3"/>
  <c r="E26" i="3"/>
  <c r="F24" i="10"/>
  <c r="D22" i="3"/>
  <c r="F32" i="10"/>
  <c r="D23" i="3"/>
  <c r="F38" i="10"/>
  <c r="D24" i="3"/>
  <c r="F52" i="10"/>
  <c r="D25" i="3"/>
  <c r="F21" i="11"/>
  <c r="D28" i="3"/>
  <c r="F33" i="11"/>
  <c r="D29" i="3"/>
  <c r="F40" i="11"/>
  <c r="D30" i="3"/>
  <c r="F50" i="11"/>
  <c r="D31" i="3"/>
  <c r="F58" i="11"/>
  <c r="D32" i="3"/>
  <c r="F13" i="12"/>
  <c r="D33" i="3"/>
  <c r="F17" i="12"/>
  <c r="D34" i="3"/>
  <c r="F26" i="12"/>
  <c r="D35" i="3"/>
  <c r="F40" i="12"/>
  <c r="D38" i="3"/>
  <c r="F48" i="12"/>
  <c r="D39" i="3"/>
  <c r="F55" i="12"/>
  <c r="D40" i="3"/>
  <c r="D41" i="3"/>
  <c r="E43" i="3"/>
  <c r="F7" i="13"/>
  <c r="D42" i="3"/>
  <c r="F19" i="13"/>
  <c r="D45" i="3"/>
  <c r="F29" i="13"/>
  <c r="D46" i="3"/>
  <c r="F37" i="13"/>
  <c r="D47" i="3"/>
  <c r="F43" i="13"/>
  <c r="D48" i="3"/>
  <c r="F48" i="13"/>
  <c r="D49" i="3"/>
  <c r="D52" i="3"/>
  <c r="F16" i="14"/>
  <c r="D53" i="3"/>
  <c r="F27" i="14"/>
  <c r="D54" i="3"/>
  <c r="F39" i="14"/>
  <c r="D55" i="3"/>
  <c r="E57" i="3"/>
  <c r="F31" i="9"/>
  <c r="F23" i="4"/>
  <c r="F28" i="1"/>
  <c r="F38" i="1"/>
  <c r="F45" i="9"/>
  <c r="F47" i="9"/>
  <c r="A2" i="7"/>
  <c r="A1" i="7"/>
  <c r="A2" i="14"/>
  <c r="A1" i="14"/>
  <c r="A2" i="13"/>
  <c r="A1" i="13"/>
  <c r="A2" i="12"/>
  <c r="A1" i="12"/>
  <c r="A2" i="11"/>
  <c r="A1" i="11"/>
  <c r="A2" i="10"/>
  <c r="A1" i="10"/>
  <c r="A2" i="9"/>
  <c r="A1" i="9"/>
  <c r="A2" i="4"/>
  <c r="A1" i="4"/>
  <c r="A2" i="6"/>
  <c r="A1" i="6"/>
  <c r="A2" i="5"/>
  <c r="A1" i="5"/>
  <c r="A2" i="3"/>
  <c r="A1" i="3"/>
  <c r="A2" i="2"/>
  <c r="A1" i="2"/>
  <c r="A2" i="1"/>
  <c r="A1" i="1"/>
  <c r="F49" i="9"/>
  <c r="A3" i="2"/>
  <c r="A3" i="1"/>
  <c r="A4" i="23"/>
  <c r="A3" i="18"/>
  <c r="A3" i="7"/>
  <c r="A3" i="14"/>
  <c r="A3" i="13"/>
  <c r="A3" i="12"/>
  <c r="A3" i="11"/>
  <c r="A3" i="10"/>
  <c r="A3" i="9"/>
  <c r="A3" i="4"/>
  <c r="A3" i="6"/>
  <c r="A3" i="5"/>
  <c r="A3" i="3"/>
  <c r="E56" i="3"/>
  <c r="F58" i="3"/>
  <c r="F41" i="14"/>
  <c r="C53" i="1"/>
  <c r="C54" i="1"/>
  <c r="F50" i="13"/>
  <c r="F47" i="1"/>
  <c r="F54" i="10"/>
  <c r="F9" i="13"/>
  <c r="F48" i="2"/>
  <c r="F52" i="2"/>
  <c r="F16" i="5"/>
  <c r="F61" i="5"/>
  <c r="F56" i="6"/>
  <c r="F13" i="4"/>
  <c r="E7" i="3"/>
  <c r="F18" i="3"/>
  <c r="F59" i="3"/>
  <c r="E9" i="4"/>
  <c r="F11" i="4"/>
  <c r="F15" i="4"/>
  <c r="F22" i="4"/>
  <c r="F24" i="4"/>
</calcChain>
</file>

<file path=xl/sharedStrings.xml><?xml version="1.0" encoding="utf-8"?>
<sst xmlns="http://schemas.openxmlformats.org/spreadsheetml/2006/main" count="848" uniqueCount="752">
  <si>
    <t>ASSETS</t>
  </si>
  <si>
    <t>CASH</t>
  </si>
  <si>
    <t>Petty Cash Fund</t>
  </si>
  <si>
    <t>Undeposited Funds</t>
  </si>
  <si>
    <t>Cash in Bank</t>
  </si>
  <si>
    <t>Archdiocesan Funds Deposit</t>
  </si>
  <si>
    <t>Other Deposits</t>
  </si>
  <si>
    <t xml:space="preserve">     Total Cash</t>
  </si>
  <si>
    <t>RECEIVABLES</t>
  </si>
  <si>
    <t>Employee Advances</t>
  </si>
  <si>
    <t>9031</t>
  </si>
  <si>
    <t>Other Accounts Receivable</t>
  </si>
  <si>
    <t>9032</t>
  </si>
  <si>
    <t xml:space="preserve">     Total Receivables</t>
  </si>
  <si>
    <t>INVESTMENTS</t>
  </si>
  <si>
    <t>Investments - Real Property</t>
  </si>
  <si>
    <t>9042</t>
  </si>
  <si>
    <t xml:space="preserve">     Total Investments</t>
  </si>
  <si>
    <t>OTHER ASSETS</t>
  </si>
  <si>
    <t xml:space="preserve">     Total Other Assets</t>
  </si>
  <si>
    <t>TOTAL ASSETS</t>
  </si>
  <si>
    <t>CURRENT LIABILITIES</t>
  </si>
  <si>
    <t>Accounts Payable</t>
  </si>
  <si>
    <t xml:space="preserve">     Total Current Liabilities</t>
  </si>
  <si>
    <t>LONG TERM LIABILITIES</t>
  </si>
  <si>
    <t>Contracts Payable</t>
  </si>
  <si>
    <t>9068</t>
  </si>
  <si>
    <t>9071</t>
  </si>
  <si>
    <t xml:space="preserve">     Total Long-Term Liabilities</t>
  </si>
  <si>
    <t>OTHER LIABILITIES</t>
  </si>
  <si>
    <t>Funds Held in Trust</t>
  </si>
  <si>
    <t>TOTAL LIABILITIES</t>
  </si>
  <si>
    <t>TOTAL LIABILITIES AND FUND BALANCE</t>
  </si>
  <si>
    <t>RECEIPTS</t>
  </si>
  <si>
    <t>TOTAL RECEIPTS</t>
  </si>
  <si>
    <t>DISBURSEMENTS</t>
  </si>
  <si>
    <t>Personnel Expenses</t>
  </si>
  <si>
    <t>Parish Operations</t>
  </si>
  <si>
    <t>Capital Expenditures</t>
  </si>
  <si>
    <t>Parish Programming &amp; Services</t>
  </si>
  <si>
    <t>Parish Responsibility in its Mission</t>
  </si>
  <si>
    <t>NET - (RECEIPTS LESS DISBURSEMENTS)</t>
  </si>
  <si>
    <t>Plus: Total Parish Receipts (pg 3)</t>
  </si>
  <si>
    <t>Less: Total Parish Disbursements (pg 3)</t>
  </si>
  <si>
    <t>ORDINARY COLLECTIONS</t>
  </si>
  <si>
    <t>Envelope Collections</t>
  </si>
  <si>
    <t>Plate Collections</t>
  </si>
  <si>
    <t>Pew Rent Collections</t>
  </si>
  <si>
    <t>Other Parish Collections</t>
  </si>
  <si>
    <t>OTHER CONTRIBUTIONS</t>
  </si>
  <si>
    <t>Parish Organizations - Donations</t>
  </si>
  <si>
    <t>Sale of Parish Property</t>
  </si>
  <si>
    <t>Rental Income</t>
  </si>
  <si>
    <t>Student Fees</t>
  </si>
  <si>
    <t>Book Sales Receipts</t>
  </si>
  <si>
    <t>Supplies Sales Receipts</t>
  </si>
  <si>
    <t>COMMUNICATION APOSTOLATE</t>
  </si>
  <si>
    <t>Bulletin Advertising Receipts</t>
  </si>
  <si>
    <t xml:space="preserve">    SUB TOTAL - Communication Apostolate</t>
  </si>
  <si>
    <t>SPECIAL ACTIVITIES</t>
  </si>
  <si>
    <t>Bus Receipts</t>
  </si>
  <si>
    <t>Athletic Receipts</t>
  </si>
  <si>
    <t>Cemetery Receipts</t>
  </si>
  <si>
    <t>OTHER INCOME</t>
  </si>
  <si>
    <t>Vending Machines</t>
  </si>
  <si>
    <t>Loans to Others Repaid</t>
  </si>
  <si>
    <t>Insurance Recovery</t>
  </si>
  <si>
    <t>Other Income</t>
  </si>
  <si>
    <t>RECEIPTS FROM BORROWING</t>
  </si>
  <si>
    <t>Collected</t>
  </si>
  <si>
    <t>Disbursed</t>
  </si>
  <si>
    <t>Campaign for Human Development</t>
  </si>
  <si>
    <t>TOTAL COLLECTED</t>
  </si>
  <si>
    <t>TOTAL DISBURSED</t>
  </si>
  <si>
    <t>TOTAL</t>
  </si>
  <si>
    <t>STATEMENT OF PRESENT DEBT</t>
  </si>
  <si>
    <t>To Whom Due</t>
  </si>
  <si>
    <t>CHANGE FROM PRIOR YEAR</t>
  </si>
  <si>
    <t>PERSONNEL EXPENSES</t>
  </si>
  <si>
    <t>SALARIES - CHURCH</t>
  </si>
  <si>
    <t>Pastor</t>
  </si>
  <si>
    <t>Additional Clergy Assistance</t>
  </si>
  <si>
    <t>Other Parish Spiritual Services</t>
  </si>
  <si>
    <t>SALARIES - OPERATIONS</t>
  </si>
  <si>
    <t>Administrative Services</t>
  </si>
  <si>
    <t>Office</t>
  </si>
  <si>
    <t>Housekeeper</t>
  </si>
  <si>
    <t>Maintenance Personnel</t>
  </si>
  <si>
    <t>Cafeteria</t>
  </si>
  <si>
    <t>Bus Driver</t>
  </si>
  <si>
    <t>Coordinators - Lay</t>
  </si>
  <si>
    <t>Teachers - Religious</t>
  </si>
  <si>
    <t>Teachers - Lay</t>
  </si>
  <si>
    <t>PERSONNEL RELATED EXPENSES</t>
  </si>
  <si>
    <t>Employer's Share - FICA</t>
  </si>
  <si>
    <t>Insurance - Health Care - Lay</t>
  </si>
  <si>
    <t>Insurance - Dental Care - Lay</t>
  </si>
  <si>
    <t>375A</t>
  </si>
  <si>
    <t>Insurance - Workman's Comp</t>
  </si>
  <si>
    <t>PARISH OPERATIONS</t>
  </si>
  <si>
    <t>MAINTENANCE</t>
  </si>
  <si>
    <t>Grounds: Contract Services</t>
  </si>
  <si>
    <t>Grounds: Maintenance</t>
  </si>
  <si>
    <t>Grounds: Repairs</t>
  </si>
  <si>
    <t>Grounds: Supplies</t>
  </si>
  <si>
    <t>Building: Contract Services</t>
  </si>
  <si>
    <t>Building: Maintenance</t>
  </si>
  <si>
    <t>Building: Repairs</t>
  </si>
  <si>
    <t>Building: Supplies</t>
  </si>
  <si>
    <t>Equipment: Contract Services</t>
  </si>
  <si>
    <t>Equipment: Repairs</t>
  </si>
  <si>
    <t>GENERAL OPERATIONS</t>
  </si>
  <si>
    <t>Utilities</t>
  </si>
  <si>
    <t>Telephone</t>
  </si>
  <si>
    <t>Laundry &amp; Dry Cleaning</t>
  </si>
  <si>
    <t>Food</t>
  </si>
  <si>
    <t>Household</t>
  </si>
  <si>
    <t>INSURANCE</t>
  </si>
  <si>
    <t>TRAVEL</t>
  </si>
  <si>
    <t>Auto Usage Reimbursement</t>
  </si>
  <si>
    <t>Owned Auto Expense</t>
  </si>
  <si>
    <t>Owned Auto Repair</t>
  </si>
  <si>
    <t>Other Travel</t>
  </si>
  <si>
    <t>Bus Expense</t>
  </si>
  <si>
    <t>Bus Repair</t>
  </si>
  <si>
    <t>Bus Leased Expense</t>
  </si>
  <si>
    <t>ADMINISTRATION</t>
  </si>
  <si>
    <t>Office Supplies</t>
  </si>
  <si>
    <t>Paper Stock</t>
  </si>
  <si>
    <t>Postage</t>
  </si>
  <si>
    <t>PROFESSIONAL SERVICES</t>
  </si>
  <si>
    <t>Accounting Fees</t>
  </si>
  <si>
    <t>Legal Fees</t>
  </si>
  <si>
    <t>Architectural &amp; Engineering</t>
  </si>
  <si>
    <t>Fund Raising Fees</t>
  </si>
  <si>
    <t>Other Professional Fees</t>
  </si>
  <si>
    <t>COST OF BORROWING</t>
  </si>
  <si>
    <t>Interest Expense</t>
  </si>
  <si>
    <t>OTHER PARISH OPERATIONS</t>
  </si>
  <si>
    <t>Dues &amp; Subscriptions</t>
  </si>
  <si>
    <t>Licenses, Taxes &amp; Assessments</t>
  </si>
  <si>
    <t>Taxes - Property</t>
  </si>
  <si>
    <t>Rental Property</t>
  </si>
  <si>
    <t>Reimbursable Expenses</t>
  </si>
  <si>
    <t>CAPITAL EXPENDITURES</t>
  </si>
  <si>
    <t>EQUIPMENT CAPITAL EXPENSE</t>
  </si>
  <si>
    <t>Autos</t>
  </si>
  <si>
    <t>Bus</t>
  </si>
  <si>
    <t>Audio Visual Equipment</t>
  </si>
  <si>
    <t>Athletic Equipment</t>
  </si>
  <si>
    <t>Maintenance Equipment</t>
  </si>
  <si>
    <t>Office Equipment</t>
  </si>
  <si>
    <t>Furniture &amp; Equipment</t>
  </si>
  <si>
    <t>Other Equipment</t>
  </si>
  <si>
    <t>BUILDINGS - CAPITAL EXPENSE</t>
  </si>
  <si>
    <t>Buildings - Purchases</t>
  </si>
  <si>
    <t>Buildings - New Construction</t>
  </si>
  <si>
    <t>Buildings - Additions</t>
  </si>
  <si>
    <t>Buildings - Improvements</t>
  </si>
  <si>
    <t>Land Acquisition</t>
  </si>
  <si>
    <t>Site Improvement</t>
  </si>
  <si>
    <t>Land Engineering</t>
  </si>
  <si>
    <t xml:space="preserve">    SUB TOTAL - Land</t>
  </si>
  <si>
    <t>DEBT REDUCTION FOR CAPITAL LOANS</t>
  </si>
  <si>
    <t>Principal Payment</t>
  </si>
  <si>
    <t>OTHER - CAPITAL EXPENSE</t>
  </si>
  <si>
    <t>PARISH PROGRAMMING &amp; SERVICES</t>
  </si>
  <si>
    <t>LITURGICAL SUPPLIES</t>
  </si>
  <si>
    <t>Altar Vestments, Chalices, etc.</t>
  </si>
  <si>
    <t>Altar Supplies - Other</t>
  </si>
  <si>
    <t>Candles</t>
  </si>
  <si>
    <t>Choir</t>
  </si>
  <si>
    <t>Liturgical Publications</t>
  </si>
  <si>
    <t>Homily Materials</t>
  </si>
  <si>
    <t>Library</t>
  </si>
  <si>
    <t>Books - Rental</t>
  </si>
  <si>
    <t>Books</t>
  </si>
  <si>
    <t>Subscriptions &amp; Publications</t>
  </si>
  <si>
    <t>Supplies for Resale</t>
  </si>
  <si>
    <t>Rent - Audio Visual Materials</t>
  </si>
  <si>
    <t>Bulletin - Parish</t>
  </si>
  <si>
    <t>Radio &amp; Television</t>
  </si>
  <si>
    <t>Advertising</t>
  </si>
  <si>
    <t>Public Relations</t>
  </si>
  <si>
    <t>Cemetery - Capital Expenditures</t>
  </si>
  <si>
    <t>PARISH RESPONSIBILITY IN ITS MISSION</t>
  </si>
  <si>
    <t>TO THE WORLD</t>
  </si>
  <si>
    <t>Missionary Priest</t>
  </si>
  <si>
    <t>Missionary Sisters</t>
  </si>
  <si>
    <t>Missionary Volunteers</t>
  </si>
  <si>
    <t>Foreign Students</t>
  </si>
  <si>
    <t>WITHIN THE ARCHDIOCESE</t>
  </si>
  <si>
    <t>Extension Volunteers</t>
  </si>
  <si>
    <t>Regional Assessments</t>
  </si>
  <si>
    <t>WITHIN THE PARISH</t>
  </si>
  <si>
    <t>Assistance to Parishioners</t>
  </si>
  <si>
    <t>St. Vincent de Paul</t>
  </si>
  <si>
    <t>Legion of Mary</t>
  </si>
  <si>
    <t>WITHIN THE COMMUNITY</t>
  </si>
  <si>
    <t>Ecumenical Efforts</t>
  </si>
  <si>
    <t>Community Funds</t>
  </si>
  <si>
    <t>Community Volunteers</t>
  </si>
  <si>
    <t>Legislative Efforts</t>
  </si>
  <si>
    <t>Black Apostolate</t>
  </si>
  <si>
    <t>Hispanic Apostolate</t>
  </si>
  <si>
    <t>Native American Apostolate</t>
  </si>
  <si>
    <t>Assistance to Needy</t>
  </si>
  <si>
    <t>BALANCE SHEET (2)</t>
  </si>
  <si>
    <t>BALANCE SHEET (1)</t>
  </si>
  <si>
    <t>FINANCIAL SUMMARY</t>
  </si>
  <si>
    <t>RECEIPTS (continued)</t>
  </si>
  <si>
    <t>DISBURSEMENTS (continued)</t>
  </si>
  <si>
    <t>9028 *</t>
  </si>
  <si>
    <t>LIABILITIES</t>
  </si>
  <si>
    <t>Communication Apostolate (pg 5)</t>
  </si>
  <si>
    <t>Special Activities (pg 5)</t>
  </si>
  <si>
    <t>Cemetery (pg 5)</t>
  </si>
  <si>
    <t>Other Income (pg 5)</t>
  </si>
  <si>
    <t>Receipts from Borrowing (pg 5)</t>
  </si>
  <si>
    <t>Additional Parish Receipt Accounts (pg 5)</t>
  </si>
  <si>
    <t>Salaries - Church (pg 8)</t>
  </si>
  <si>
    <t>Salaries - Other (pg 8)</t>
  </si>
  <si>
    <t>Maintenance (pg 9)</t>
  </si>
  <si>
    <t>General Operations (pg 9)</t>
  </si>
  <si>
    <t>Insurance (pg 9)</t>
  </si>
  <si>
    <t>Travel (pg 9)</t>
  </si>
  <si>
    <t>Administration (pg 9)</t>
  </si>
  <si>
    <t>Cost of Borrowing (pg 10)</t>
  </si>
  <si>
    <t>Equipment (pg 10)</t>
  </si>
  <si>
    <t>Buildings (pg 10)</t>
  </si>
  <si>
    <t>Land (pg 10)</t>
  </si>
  <si>
    <t>Other (pg 11)</t>
  </si>
  <si>
    <t>Liturgical Supplies (pg 11)</t>
  </si>
  <si>
    <t>Special Activities (pg 11)</t>
  </si>
  <si>
    <t>Parish Cemetery (pg 11)</t>
  </si>
  <si>
    <t>To the World (pg 11)</t>
  </si>
  <si>
    <t>Within the Parish (pg 12)</t>
  </si>
  <si>
    <t>Within the Community (pg 12)</t>
  </si>
  <si>
    <t>Additional Disbursement Accounts (pg 12)</t>
  </si>
  <si>
    <t>Mass Stipend-Stole Fees (Parish)</t>
  </si>
  <si>
    <t>ADDITIONAL DISBURSEMENT ACCOUNTS **</t>
  </si>
  <si>
    <t>TOTAL PARISH PROGRAMMING &amp; SERVICES (#700s)</t>
  </si>
  <si>
    <t>TOTAL PERSONNEL EXPENSES (#300s)</t>
  </si>
  <si>
    <t xml:space="preserve"> </t>
  </si>
  <si>
    <t>Associate(s) No. ________</t>
  </si>
  <si>
    <t>Priest Retreats &amp; Continuing Education</t>
  </si>
  <si>
    <t>Priest Health &amp; Dental Care Insurance</t>
  </si>
  <si>
    <t>Seminars, Conferences, Workshops</t>
  </si>
  <si>
    <t>Buildings - Architect &amp; Engineer</t>
  </si>
  <si>
    <t>Cemetery - Operations &amp; Maintenance</t>
  </si>
  <si>
    <t>Subtotal</t>
  </si>
  <si>
    <t>Ordinary Collections (pg 4)</t>
  </si>
  <si>
    <t>Income from Parish Assets (pg 4)</t>
  </si>
  <si>
    <t>Other Contributions (pg 4)</t>
  </si>
  <si>
    <t>Salaries - Operations (pg 8)</t>
  </si>
  <si>
    <t>Professional Services (pg 10)</t>
  </si>
  <si>
    <t>Other Parish Operations (pg 10)</t>
  </si>
  <si>
    <t>Communication Apostolate (pg 11)</t>
  </si>
  <si>
    <t>Within the Archdiocese (pg 12)</t>
  </si>
  <si>
    <t xml:space="preserve">  Total of accounts 101, 102, 103</t>
  </si>
  <si>
    <t>Adult Education Fees</t>
  </si>
  <si>
    <t>Reimbursed Expenses</t>
  </si>
  <si>
    <t>ADDITIONAL PARISH RECEIPT ACCOUNTS **</t>
  </si>
  <si>
    <t>Miscellaneous Operations Expenses</t>
  </si>
  <si>
    <t>Altar Bread &amp; Wines</t>
  </si>
  <si>
    <t>Athletic Supplies &amp; Expenses</t>
  </si>
  <si>
    <t>Other Parish Organization Expenses</t>
  </si>
  <si>
    <t xml:space="preserve">Music Director, Choir and Organist  </t>
  </si>
  <si>
    <t>FSA Fee</t>
  </si>
  <si>
    <t xml:space="preserve">CONTRACT SERVICES </t>
  </si>
  <si>
    <t>Contract Services - Church</t>
  </si>
  <si>
    <t>Contract Services - Operations</t>
  </si>
  <si>
    <t>PARISH MINISTRY PROGRAM RECEIPTS</t>
  </si>
  <si>
    <t>Parish Ministry Program Receipts (pg 4)</t>
  </si>
  <si>
    <t>Contract Services (pg 8)</t>
  </si>
  <si>
    <t>Parish Ministry Program Supplies (pg 11)</t>
  </si>
  <si>
    <r>
      <t>PARISH CEMETERY</t>
    </r>
    <r>
      <rPr>
        <sz val="10"/>
        <rFont val="Arial"/>
        <family val="2"/>
      </rPr>
      <t xml:space="preserve"> (if not reported separately)</t>
    </r>
  </si>
  <si>
    <t>Other Long-Term Liabilities:</t>
  </si>
  <si>
    <t>Total Personnel Expenses</t>
  </si>
  <si>
    <t>Total Parish Operations</t>
  </si>
  <si>
    <t>Total Capital Expenditures</t>
  </si>
  <si>
    <t>Total Parish Programming &amp; Services</t>
  </si>
  <si>
    <t>Total Parish Responsibility in its Mission</t>
  </si>
  <si>
    <t>Parish Fund Balance</t>
  </si>
  <si>
    <t>Federal Income Tax Withheld</t>
  </si>
  <si>
    <t>State Income Tax Withheld</t>
  </si>
  <si>
    <t>FICA Withheld</t>
  </si>
  <si>
    <t>Notes Payable - Archdiocese (short-term)</t>
  </si>
  <si>
    <t>Notes Payable to Banks and Other Institutions</t>
  </si>
  <si>
    <t>Book Rental Receipts</t>
  </si>
  <si>
    <t>Other Parish Ministry Program Receipts</t>
  </si>
  <si>
    <t>Archdiocesan Newspaper Receipts</t>
  </si>
  <si>
    <t xml:space="preserve">Archdiocesan Newspaper </t>
  </si>
  <si>
    <t>Loan Proceeds</t>
  </si>
  <si>
    <t>Contract Services - Other</t>
  </si>
  <si>
    <t>Computer/Data Processing Fees</t>
  </si>
  <si>
    <t>Propagation of the Faith</t>
  </si>
  <si>
    <t>SUBTOTAL - RECEIPTS  (this page only)</t>
  </si>
  <si>
    <t>SUBTOTAL DISBURSEMENTS - this page only</t>
  </si>
  <si>
    <t>ANNUAL PARISH FINANCIAL REPORT</t>
  </si>
  <si>
    <t>Finance Council Chairperson</t>
  </si>
  <si>
    <t>Pastoral Council Chairperson</t>
  </si>
  <si>
    <t>Signature &amp; Date:</t>
  </si>
  <si>
    <t>ARCHDIOCESE OF KANSAS CITY IN KANSAS</t>
  </si>
  <si>
    <t>Description</t>
  </si>
  <si>
    <t>Trucks</t>
  </si>
  <si>
    <t>Vans</t>
  </si>
  <si>
    <t>For the Year:</t>
  </si>
  <si>
    <t>Size of Cemetery:</t>
  </si>
  <si>
    <t>ANNUAL CEMETERY REPORT</t>
  </si>
  <si>
    <t>DISBURSEMENTS - input as positive number, for example $10.00 not ($10.00)</t>
  </si>
  <si>
    <t>Report Prepared By:</t>
  </si>
  <si>
    <t>E-mail address:</t>
  </si>
  <si>
    <t>Interest/Dividend Income</t>
  </si>
  <si>
    <t>STATEMENT OF FUNDS AND INVESTMENTS (BANK AND INVESTMENT ACCOUNT LISTING)</t>
  </si>
  <si>
    <t>Bank Name</t>
  </si>
  <si>
    <t>Account Number</t>
  </si>
  <si>
    <t>Date Incurred</t>
  </si>
  <si>
    <t>Purpose</t>
  </si>
  <si>
    <t>LAND - CAPITAL EXPENSE</t>
  </si>
  <si>
    <t>Check figure:</t>
  </si>
  <si>
    <t>Cash and Investments per Balance Sheet</t>
  </si>
  <si>
    <t>Cash and Investments per Page 7</t>
  </si>
  <si>
    <t>9011*</t>
  </si>
  <si>
    <t>9014*</t>
  </si>
  <si>
    <t>* List in detail on page 7</t>
  </si>
  <si>
    <t>Other Current Liabilities (amounts owed to others due within one year):</t>
  </si>
  <si>
    <t>PARISH FINANCIAL STATEMENT RECONCILIATION (CASH FLOW)</t>
  </si>
  <si>
    <t>Difference (should be zero)</t>
  </si>
  <si>
    <t xml:space="preserve">    (market value per investment firm statements)</t>
  </si>
  <si>
    <t>Disclosing the market value does not have an impact on the Cathedratic calculation</t>
  </si>
  <si>
    <t xml:space="preserve">            information may either be included in pages 1-14 of the report, or it may be</t>
  </si>
  <si>
    <t xml:space="preserve">            added as a separate set of reports after page 15. </t>
  </si>
  <si>
    <t>Endowment Fund Income</t>
  </si>
  <si>
    <t>Endowment Fund Contributions</t>
  </si>
  <si>
    <t>Change in Market Value of Investments not yet realized in cash (note- amounts realized in cash should be recorded as Income from Parish Assets, account #124, page 4)</t>
  </si>
  <si>
    <t>Reconciliation to Accrual Basis:</t>
  </si>
  <si>
    <t>List below the book balance of all checking, savings, certificates of deposits, money markets, stocks, bonds,</t>
  </si>
  <si>
    <t>Book Balance</t>
  </si>
  <si>
    <t xml:space="preserve">Equity securities (stocks, bonds, endowments) should be shown at current market value. </t>
  </si>
  <si>
    <t>High School Regional Subsidy</t>
  </si>
  <si>
    <t xml:space="preserve">The person in charge of the cafeteria should also sign the report. </t>
  </si>
  <si>
    <t>5. Instructions for Cemeteries:</t>
  </si>
  <si>
    <t>Y/N</t>
  </si>
  <si>
    <t>Are past due amounts listed and discussed with the Pastor &amp; Finance Council?</t>
  </si>
  <si>
    <t>Is the parish bookkeeper prohibited from signing checks?</t>
  </si>
  <si>
    <t>Is the continuity of processing assured by cross-training of programs and systems?</t>
  </si>
  <si>
    <t>Are at least two unrelated persons counting incoming collections and cash receipts?</t>
  </si>
  <si>
    <t>Are members of the parish staff excluded from the count teams?</t>
  </si>
  <si>
    <t>Is the signing of blank checks before use prohibited?</t>
  </si>
  <si>
    <t>Are the individuals who prepare checks different from those who approve the invoices or payroll for payment?</t>
  </si>
  <si>
    <t>Internal Control Survey</t>
  </si>
  <si>
    <t>Years</t>
  </si>
  <si>
    <t>Year Term</t>
  </si>
  <si>
    <t>Name (Print)</t>
  </si>
  <si>
    <t>Served</t>
  </si>
  <si>
    <t>Pastor, Parish Finance Council and Financial Statement Preparer Attestation</t>
  </si>
  <si>
    <t>Pastor’s Signature:</t>
  </si>
  <si>
    <t>Finance Council Members Signatures:</t>
  </si>
  <si>
    <t>Finance Council Reporting Form</t>
  </si>
  <si>
    <t xml:space="preserve">6.  Instructions for Schools:  </t>
  </si>
  <si>
    <t>Archdiocesan Operations (Cathedraticum)</t>
  </si>
  <si>
    <t>Catholic Charities Assessment (net of Christmas Collection)</t>
  </si>
  <si>
    <t>Pastoral Center Assessment</t>
  </si>
  <si>
    <t>Investments - Donated Securities/Endowments *</t>
  </si>
  <si>
    <t>Is the collection report reconciled to the actual bank deposit by an individual not involved in the count?</t>
  </si>
  <si>
    <t>Youth Formation Assessment</t>
  </si>
  <si>
    <t>Catholic Mutual CUP II Information</t>
  </si>
  <si>
    <t>Explanation</t>
  </si>
  <si>
    <t>Diocesan &amp; Parish Owned</t>
  </si>
  <si>
    <t>K-8</t>
  </si>
  <si>
    <t>High School</t>
  </si>
  <si>
    <t>SPECIAL NOTE:</t>
  </si>
  <si>
    <t>Contact Telephone Number:</t>
  </si>
  <si>
    <t>Accountant/Bookkeeper</t>
  </si>
  <si>
    <t>Pastor/Parish Administrator</t>
  </si>
  <si>
    <t>Parish Business Manager (if applicable)</t>
  </si>
  <si>
    <t>Accounting System:</t>
  </si>
  <si>
    <t xml:space="preserve">Counselors: </t>
  </si>
  <si>
    <t xml:space="preserve">Other Gifts/Grants from the Diocese or Parishes </t>
  </si>
  <si>
    <t xml:space="preserve">on page 11, under section 1300. All cafeteria bank accounts should be listed on page 7. </t>
  </si>
  <si>
    <t xml:space="preserve">           such amounts should be shown in total as Tuition Assistance &amp; Elementary Subsidy, </t>
  </si>
  <si>
    <t>the Cathedratic calculation. Please see page 7.</t>
  </si>
  <si>
    <t>for amounts not yet realized in cash. Please see page 7.</t>
  </si>
  <si>
    <t>Blue cells have formulas in them.   Please do not type in these cells!</t>
  </si>
  <si>
    <t>Checklist for Annual Report</t>
  </si>
  <si>
    <t>Submitted by:</t>
  </si>
  <si>
    <t>Date:</t>
  </si>
  <si>
    <t>Archdiocese of Kansas City in Kansas</t>
  </si>
  <si>
    <t>12615 Parallel Pkwy</t>
  </si>
  <si>
    <t>Kansas City, KS  66109</t>
  </si>
  <si>
    <t>Equipment: Repairs (furniture &amp; equipment)</t>
  </si>
  <si>
    <t># of Units</t>
  </si>
  <si>
    <t>Bus:  0-20 Passengers</t>
  </si>
  <si>
    <t>Bus:  Over 60 Passengers</t>
  </si>
  <si>
    <t>Students:  Elementary</t>
  </si>
  <si>
    <t>Students:  Secondary</t>
  </si>
  <si>
    <t>Teachers (K-12):  Full-Time</t>
  </si>
  <si>
    <t>Teachers (K-12):  Part-Time</t>
  </si>
  <si>
    <t>ORDINARY COLLECTIONS (100)</t>
  </si>
  <si>
    <r>
      <t>Envelope Collections</t>
    </r>
    <r>
      <rPr>
        <sz val="11"/>
        <rFont val="Times New Roman"/>
        <family val="1"/>
      </rPr>
      <t xml:space="preserve"> </t>
    </r>
  </si>
  <si>
    <t>Receipts in envelopes from regular Sunday and Holy Day collections.  Exclude any collections remitted to the Chancery.</t>
  </si>
  <si>
    <t xml:space="preserve">Plate Collections </t>
  </si>
  <si>
    <t>Coin and currency received in the collection not specifically identified for a particular purpose.</t>
  </si>
  <si>
    <r>
      <t xml:space="preserve">Pew Rent Collections </t>
    </r>
    <r>
      <rPr>
        <sz val="11"/>
        <rFont val="Times New Roman"/>
        <family val="1"/>
      </rPr>
      <t xml:space="preserve"> </t>
    </r>
  </si>
  <si>
    <t>Parish income where it is identified as pew rent.</t>
  </si>
  <si>
    <r>
      <t>Special Parish Collections</t>
    </r>
    <r>
      <rPr>
        <b/>
        <u/>
        <sz val="11"/>
        <rFont val="Times New Roman"/>
        <family val="1"/>
      </rPr>
      <t xml:space="preserve"> </t>
    </r>
  </si>
  <si>
    <t>Other collections (such as fuel or Maintenance fund collections) that are to remain in the parish.  Exclude special collections (Extra-Parochial Collections that belong in Acct 108) that are remitted to the Chancery. Include capital campaigns not approved by the Archbishop.</t>
  </si>
  <si>
    <r>
      <t>Other Parish Collections</t>
    </r>
    <r>
      <rPr>
        <b/>
        <u/>
        <sz val="11"/>
        <rFont val="Times New Roman"/>
        <family val="1"/>
      </rPr>
      <t xml:space="preserve"> </t>
    </r>
  </si>
  <si>
    <t>Collections from Missions, Novenas and other spiritual services.</t>
  </si>
  <si>
    <t>Extra Parochial Collections</t>
  </si>
  <si>
    <t>This account is credited with the receipts from all collections for specific purposes that are not retained in the parish.  Debit this account when the disbursement is made of these funds.  Since all the money received from these collections is disbursed, the net of this account is normally zero.  (See Chart of Accounts listing for detail of collections.)</t>
  </si>
  <si>
    <r>
      <t>Mass Stipend</t>
    </r>
    <r>
      <rPr>
        <b/>
        <u/>
        <sz val="11"/>
        <rFont val="Times New Roman"/>
        <family val="1"/>
      </rPr>
      <t/>
    </r>
  </si>
  <si>
    <t>Stole Fees</t>
  </si>
  <si>
    <t>OTHER CONTRIBUTIONS (110)</t>
  </si>
  <si>
    <t>Contributions for Special Services</t>
  </si>
  <si>
    <t>Gifts given for Wedding, funerals, baptisms etc.</t>
  </si>
  <si>
    <r>
      <t>Gifts, Bequests &amp; Memorials– Designated</t>
    </r>
    <r>
      <rPr>
        <b/>
        <u/>
        <sz val="11"/>
        <rFont val="Times New Roman"/>
        <family val="1"/>
      </rPr>
      <t/>
    </r>
  </si>
  <si>
    <t>Monies or value in kind received by the parish and designated for a specific purpose by the donor such as the purchase of a new Tabernacle, a statue, carpeting, living room furniture, etc., are to be credited to this account.</t>
  </si>
  <si>
    <t>Gifts, Bequests &amp; Memorials – Other (Undesignated)</t>
  </si>
  <si>
    <t>Monies or value in kind received and not designated by the donor for a specific purpose are to be credited to this account.</t>
  </si>
  <si>
    <t>Parish Organization Donations</t>
  </si>
  <si>
    <t>Monies or value in kind donated by parish organizations.</t>
  </si>
  <si>
    <t>Altar, Votive or Candle Offerings</t>
  </si>
  <si>
    <t>Monies collected from the offerings made for these or similar items.</t>
  </si>
  <si>
    <t>INCOME FROM PARISH ASSETS (120)</t>
  </si>
  <si>
    <t>Proceeds received from the sale of land, buildings, furnishings, equipment, and vehicles.  Record gross amounts less any direct costs of sales (commissions, etc.) excluding the cost of the asset.</t>
  </si>
  <si>
    <r>
      <t>Interest Income</t>
    </r>
    <r>
      <rPr>
        <sz val="12"/>
        <rFont val="Times New Roman"/>
        <family val="1"/>
      </rPr>
      <t xml:space="preserve">  </t>
    </r>
  </si>
  <si>
    <t>Income received on all deposits in savings accounts and interest bearing receivables or bonds. (Not endowment investment income. See account 194 below)</t>
  </si>
  <si>
    <t>Record gross amount received from the rent of property or facilities (eg..Hall rental)</t>
  </si>
  <si>
    <t>CAPITAL FUND DRIVES (130)</t>
  </si>
  <si>
    <r>
      <t>Archbishop Approved Parish Capital Fund Drives</t>
    </r>
    <r>
      <rPr>
        <sz val="12"/>
        <rFont val="Times New Roman"/>
        <family val="1"/>
      </rPr>
      <t xml:space="preserve"> </t>
    </r>
  </si>
  <si>
    <t>Gross receipts from specific capital fund drives.  Additional accounts should be used if more than one capital fund drive is being conducted at the same time.</t>
  </si>
  <si>
    <t>Capital Campaign Parish Rebates</t>
  </si>
  <si>
    <t>Rebates received from Archdiocesan Capital Campaigns</t>
  </si>
  <si>
    <t>RELIGIOUS EDUCATION RECEIPTS (140)</t>
  </si>
  <si>
    <t>Monies received from adult participants in Religious Education Programs.</t>
  </si>
  <si>
    <t>Monies received from students participating in Religious Education Programs.</t>
  </si>
  <si>
    <t>Book Rent Receipts</t>
  </si>
  <si>
    <t>Receipts from the rental of parish books or publications.</t>
  </si>
  <si>
    <t>Receipts from the sale of books, magazines, pamphlets or other publications.</t>
  </si>
  <si>
    <t>Receipts from the sale of materials other than books, magazines and pamphlets.</t>
  </si>
  <si>
    <t>Other Parish Ministry Activities</t>
  </si>
  <si>
    <t>Monies received from all activities specifically for the benefit of any parish ministry program are to be credited to this account.</t>
  </si>
  <si>
    <t>COMMUNICATION APOSTOLATE (150)</t>
  </si>
  <si>
    <t>Archdiocesan Newspaper</t>
  </si>
  <si>
    <t>Receipts, e.g., subscriptions, which are designated for the Archdiocesan Newspaper.  If these receipts are forwarded to the Archdiocese, debit the expense account.</t>
  </si>
  <si>
    <t>Credited to this account are all monies received from businesses and other accounts paying for advertising space placed in the parish weekly bulletin.</t>
  </si>
  <si>
    <t>SPECIAL ACTIVITIES (160)</t>
  </si>
  <si>
    <t>Socials, etc., Receipts</t>
  </si>
  <si>
    <t>Gross receipts from parish socials bazaars, dances, etc.</t>
  </si>
  <si>
    <t xml:space="preserve">Bus Receipts </t>
  </si>
  <si>
    <t>Gross receipts from bus operations (not school related).</t>
  </si>
  <si>
    <t xml:space="preserve">Gross receipts from non-school athletic activities, CYO </t>
  </si>
  <si>
    <t xml:space="preserve">Parish Organization Receipts </t>
  </si>
  <si>
    <t>All monies received by a parish organization (dues, etc.) which cannot be included in another receipt account when an organization’s financial reporting is consolidated with the parish report.</t>
  </si>
  <si>
    <t>CEMETERY OPERATIONS (170)</t>
  </si>
  <si>
    <t xml:space="preserve"> All receipts derived from a parish operated cemetery.  (a subsidiary detail of cemetery income should be maintained for proper management purposes.)</t>
  </si>
  <si>
    <t>OTHER INCOME (180)</t>
  </si>
  <si>
    <r>
      <t>Gifts from the Diocese or Parishes</t>
    </r>
    <r>
      <rPr>
        <sz val="11"/>
        <rFont val="Times New Roman"/>
        <family val="1"/>
      </rPr>
      <t xml:space="preserve">  </t>
    </r>
  </si>
  <si>
    <t>Monies or value in kind from the Archdiocese or other parishes without any obligation to repay.</t>
  </si>
  <si>
    <t xml:space="preserve">Reimbursed Expenses </t>
  </si>
  <si>
    <t>Credit amounts received from others for expenses paid, or to be paid on behalf of others.  Charge the amount paid out to the respective expense account.  Put in this account the amounts you are reimbursed for priest salary and benefits from other parishes.</t>
  </si>
  <si>
    <t xml:space="preserve">Vending Machines </t>
  </si>
  <si>
    <t>Credit proceeds from vending machine operations.</t>
  </si>
  <si>
    <t xml:space="preserve">Loans to Others Repaid </t>
  </si>
  <si>
    <t>Principal amounts received from monies loaned out.</t>
  </si>
  <si>
    <t xml:space="preserve">Insurance Recovery </t>
  </si>
  <si>
    <t>Money received from insurance covering the loss of church property from fire, theft, or other causes are to be credited to this account.</t>
  </si>
  <si>
    <t>Revenue receipts that cannot be recorded in any of the above stated revenue account because the definition of them does not permit it, are to be credited to this account; and example being the sale of waste or junk.  When this account is used put brief description on annual report.</t>
  </si>
  <si>
    <t>RECEIPTS FROM BORROWING (190)</t>
  </si>
  <si>
    <t>Credit any amounts received as a result of borrowing.</t>
  </si>
  <si>
    <t>Investment income from CFNEK endowments (Dividends, interest, Realized Gains &amp; losses)</t>
  </si>
  <si>
    <t>Donations made to CFNEK endowments</t>
  </si>
  <si>
    <t>Unrealized Gains and Losses on CFNEK endowments</t>
  </si>
  <si>
    <t>CEMETERY (Do not use if page 15 is used to report Cemetery activity.)</t>
  </si>
  <si>
    <t xml:space="preserve">Please send this report via email to:  </t>
  </si>
  <si>
    <t xml:space="preserve">accounting@archkck.org </t>
  </si>
  <si>
    <t>OR</t>
  </si>
  <si>
    <t xml:space="preserve">Please send this report via USPS to: </t>
  </si>
  <si>
    <t>Attention:  Accounting Office</t>
  </si>
  <si>
    <t>Are all General Ledger account balances recorded on this report?</t>
  </si>
  <si>
    <t>Finance Council Chairperson’s Signature:</t>
  </si>
  <si>
    <t>Special Parish Collections:  Maintenance/Fuel Fund Collections, etc.</t>
  </si>
  <si>
    <t>Other (Describe):  _____________________________________</t>
  </si>
  <si>
    <t>Contributions for Special Services - Weddings, Funerals, Baptisms, etc.</t>
  </si>
  <si>
    <t>Gifts, Bequests &amp; Memorials - Designated for Purpose/Fund</t>
  </si>
  <si>
    <t>Altar, Flowers, Votive &amp; Candle Offerings</t>
  </si>
  <si>
    <t xml:space="preserve">Other Contributions (Describe):  </t>
  </si>
  <si>
    <t xml:space="preserve">Other (Describe):  </t>
  </si>
  <si>
    <t>Unapproved/Expired Capital Campaigns</t>
  </si>
  <si>
    <t>Other Contributions:  I Give Catholic, Amazon Smile, United Way</t>
  </si>
  <si>
    <t>Rental Income:  Land, Farm, House Rental, Garden Plots, etc.</t>
  </si>
  <si>
    <t>Capital Campaign - Parish Share "One Faith, One Family, One Future in Christ"</t>
  </si>
  <si>
    <t>Socials, Festivals, Auctions, Bazaars, etc. Receipts</t>
  </si>
  <si>
    <t>Parish Organization Receipts:  Altar Society, Food Kitchen, etc.</t>
  </si>
  <si>
    <t>Other (Describe):  Grants</t>
  </si>
  <si>
    <t>Account Name:</t>
  </si>
  <si>
    <t>Church in Latin America</t>
  </si>
  <si>
    <t>Church in Central &amp; Eastern Europe</t>
  </si>
  <si>
    <t>Black &amp; Indian Missions</t>
  </si>
  <si>
    <t>Holy Land - Good Friday</t>
  </si>
  <si>
    <t>CRS Rice Bowl</t>
  </si>
  <si>
    <t>Catholic Home Missions Appeal</t>
  </si>
  <si>
    <t>Catholic Communication Campaign (CCC)</t>
  </si>
  <si>
    <t>Peter's Pence (Holy Father)</t>
  </si>
  <si>
    <t>Mission Coop</t>
  </si>
  <si>
    <t>Catholic University of America</t>
  </si>
  <si>
    <t>World Mission Sunday</t>
  </si>
  <si>
    <t>Retirement Fund for Religious</t>
  </si>
  <si>
    <t>Catholic Charities (Christmas Collection)</t>
  </si>
  <si>
    <t>Military Service (every 3 years)</t>
  </si>
  <si>
    <t>Archbishops Annual Appeal (ACTS)</t>
  </si>
  <si>
    <t>Disaster:</t>
  </si>
  <si>
    <t>Hurricane:</t>
  </si>
  <si>
    <t>Tornado:</t>
  </si>
  <si>
    <t>Balance Sheet reconciles (pages 1 and 2):  Assets = Liabilities + Fund Balance</t>
  </si>
  <si>
    <t xml:space="preserve">Cemetery Reporting - mark the appropriate box below:  </t>
  </si>
  <si>
    <t>We believe the attached financial statements present fairly the assets, liabilities, revenues, and expenses of the parish. We confirm we are responsible for fair financial reporting, for adopting sound accounting policies, and for establishing and maintaining effective internal controls, including controls to prevent and detect fraud.  The attached listing of bank and investment accounts (page 7) is a complete listing of all known bank and investment accounts for the parish and its organizations.  No other unrecorded assets exist to our knowledge.</t>
  </si>
  <si>
    <t>Phone Number:</t>
  </si>
  <si>
    <t>Yes / No / NA</t>
  </si>
  <si>
    <t xml:space="preserve">All investment accounts have been recorded on page 7.  </t>
  </si>
  <si>
    <t>Financial Statement reconciliation:  difference reported on page 6 equals zero.</t>
  </si>
  <si>
    <t>All bank accounts have been recorded on page 7 (make sure all parish organizations, i.e. Altar Society, CYO, etc are included).</t>
  </si>
  <si>
    <t>All cash and investments on page 7 equals those on page 1 and check that the figure in the box on page 1 equals zero.</t>
  </si>
  <si>
    <t>Extra Parochial Collections:  there are no negatives in "Disbursed" column on page 13.</t>
  </si>
  <si>
    <t>Account #863 on page 12 of the Parish Annual Report equals Account #13103 on page 4 of the School Annual Report.</t>
  </si>
  <si>
    <t>1.  Cemetery income expense and bank information is on the Parish Annual Report (pages 5, 7 and 11).</t>
  </si>
  <si>
    <t>Parish Annual Report is signed by authorized signatures.</t>
  </si>
  <si>
    <t>2.  Cemetery Balance Sheet, Income Statement and bank/investment listing is attached to page 15.</t>
  </si>
  <si>
    <t>Cafeteria bank accounts AND Income and Expense are reported on the School Annual Report.</t>
  </si>
  <si>
    <t>Daycare/preschool/aftercare bank accounts AND income and expenses are reported on the School Annual Report.</t>
  </si>
  <si>
    <t>Have descriptions been included on the "Other (Describe)" lines?</t>
  </si>
  <si>
    <t>1. The parish is required to list every known bank and investment account, including</t>
  </si>
  <si>
    <t xml:space="preserve">all parish organizations. Disclosing these accounts does not have an impact on </t>
  </si>
  <si>
    <t xml:space="preserve">2. The parish is required to list all known investment accounts at market value.  </t>
  </si>
  <si>
    <t>3. Check figures have been added to help verify that the report is consistent between pages. The</t>
  </si>
  <si>
    <t>reconciliation on page 6 has been updated with a section for parishes using accrual basis accounting.</t>
  </si>
  <si>
    <t>expense should be shown on page 12, under "Within the Parish". All parish organization</t>
  </si>
  <si>
    <t xml:space="preserve">       a. If the parish serves a cemetery, please complete page 15.</t>
  </si>
  <si>
    <t>bank accounts should be listed on page 7 (except for Knights of Columbus, or other national organizations).</t>
  </si>
  <si>
    <t xml:space="preserve">            must be reported to the parish and the Archdiocese at least annually. This </t>
  </si>
  <si>
    <t xml:space="preserve">      c.  Cemeteries are required to provide a list of all known bank and investment</t>
  </si>
  <si>
    <t xml:space="preserve">           accounts because the cemeteries are parish property. Those administering the</t>
  </si>
  <si>
    <t xml:space="preserve">           cemeteries (board, committee, etc.) must be accountable to parish leadership.</t>
  </si>
  <si>
    <t xml:space="preserve">       b. If the parish pays monies to the school or pays expenses on behalf of the school,  </t>
  </si>
  <si>
    <t xml:space="preserve">           by the parish for the school is then listed in detail on the School Annual Report. For example: if a parish</t>
  </si>
  <si>
    <t xml:space="preserve">          pays $50,000 directly to the school, plus $25,000 in salaries for school staff members, the total for</t>
  </si>
  <si>
    <t xml:space="preserve">           account #863 on page 12 of the Parish Annual Financial Report.  </t>
  </si>
  <si>
    <t xml:space="preserve">          account #863 should be $75,000. The School Annual Report should show the $75,000 as income</t>
  </si>
  <si>
    <t xml:space="preserve">          from the parish, then list the salary expense of $25,000 in detail on the school expense listing.</t>
  </si>
  <si>
    <t>8. Daycare/preschool/afterschool care programs should be included in the School Annual Report if the</t>
  </si>
  <si>
    <t>List all members of the Parish Finance Council. There must be one member designated as</t>
  </si>
  <si>
    <t>the Chairperson; additionally list the number of years served on the Finance Council.</t>
  </si>
  <si>
    <t>Each member's profession must also be included. Include additional pages, if necessary.</t>
  </si>
  <si>
    <t>Expires</t>
  </si>
  <si>
    <t>Profession Outside</t>
  </si>
  <si>
    <t>of the Church</t>
  </si>
  <si>
    <t>We have met, reviewed and discussed the financial statements of the above named parish and the</t>
  </si>
  <si>
    <t>the internal and/or external auditors. The approved parish financial statements were provided to the</t>
  </si>
  <si>
    <t>parishioners on _________________, and are attached to this document for the Archbishop's review.</t>
  </si>
  <si>
    <t>How often are financial reports prepared? Frequency: __________________________</t>
  </si>
  <si>
    <t>Does the Parish Finance Council prepare an annual budget?</t>
  </si>
  <si>
    <t>Are all parish-sponsored organizations reporting financial activity to the Pastor and Finance Council at least annually and is this information included in the Parish Annual Report?</t>
  </si>
  <si>
    <t>Is the Pastor on signature cards for all parish related accounts?</t>
  </si>
  <si>
    <t>Do parishioners regularly receive financial information in the parish bulletin?</t>
  </si>
  <si>
    <t>Are at least two unrelated persons in possession of offertory collection receipts at all times until they have been secured in a vault or safe?</t>
  </si>
  <si>
    <t>Is a vault, locked dropbox or safe with limited access used to secure offertory receipts?</t>
  </si>
  <si>
    <t>Are two or more count teams used for each count, and do count team members rotate?</t>
  </si>
  <si>
    <t>Are parishioners provided with periodic contribution statements that are adequate for tax substantiation?</t>
  </si>
  <si>
    <t>Are bank reconciliations printed for review by the Pastor or his designee with the detailed deposits in transit and outstanding checks?</t>
  </si>
  <si>
    <t>Are invoices approved for payment by the Pastor or his designee before checks are prepared?</t>
  </si>
  <si>
    <t>Does the Pastor or his designee receive the unopened bank statements directly from the bank for all accounts for review prior to forwarding the statements to the appropriate individual?</t>
  </si>
  <si>
    <t>Are the bank reconciliations compared to the cash balances reported in the financial statements as of month-end by the Parish Finance Council?</t>
  </si>
  <si>
    <t>Are individuals unable to write checks to themselves or their businesses?</t>
  </si>
  <si>
    <t>Finance Council Chairperson's Signature:</t>
  </si>
  <si>
    <t xml:space="preserve">  (Indicate if funds on deposit are restricted in any manner)</t>
  </si>
  <si>
    <t xml:space="preserve">  (Attach separate listing of these properties and their location.</t>
  </si>
  <si>
    <t xml:space="preserve">  Indicate whether cost or appraised value is being used)</t>
  </si>
  <si>
    <t xml:space="preserve">  (Include amounts owed to Archdiocese for past due assessments)</t>
  </si>
  <si>
    <t>Capital Fund Drives (pg 4) (Only Archbishop approved capital campaigns)</t>
  </si>
  <si>
    <t>Personnel Related Expenses (pg 8)</t>
  </si>
  <si>
    <t>Principal Debt Reduction (pg 10)</t>
  </si>
  <si>
    <t xml:space="preserve">    SUB TOTAL - Principal Debt Reduction</t>
  </si>
  <si>
    <t xml:space="preserve">    SUBTOTAL - TO THE WORLD</t>
  </si>
  <si>
    <t xml:space="preserve">    SUBTOTAL - Within the Parish</t>
  </si>
  <si>
    <t xml:space="preserve">    SUBTOTAL - Within the Archdiocese</t>
  </si>
  <si>
    <t xml:space="preserve">    SUBTOTAL - Within the Community</t>
  </si>
  <si>
    <t>TOTAL DISBURSEMENT ACCOUNTS</t>
  </si>
  <si>
    <t xml:space="preserve">    SUBTOTAL - Ordinary Collections</t>
  </si>
  <si>
    <t>Other Contributions:  Credit Card &amp; Other Revenue Rewards</t>
  </si>
  <si>
    <t>Other Contributions:  Recycling Revenues</t>
  </si>
  <si>
    <t xml:space="preserve">    SUBTOTAL - Other Contributions</t>
  </si>
  <si>
    <t>INCOME FROM PARISH ASSETS (not including changes in market value of endowment investments - see page 5)</t>
  </si>
  <si>
    <t xml:space="preserve">    SUBTOTAL - Income from Parish Assets</t>
  </si>
  <si>
    <t>CAPITAL FUND DRIVES (only Archbishop approved capital campaigns)</t>
  </si>
  <si>
    <t xml:space="preserve">    SUBTOTAL - Capital Fund Drives</t>
  </si>
  <si>
    <t xml:space="preserve">    SUBTOTAL - Parish Ministry Programs Receipts</t>
  </si>
  <si>
    <t xml:space="preserve">    SUBTOTAL - Communication Apostolate</t>
  </si>
  <si>
    <t xml:space="preserve">    SUBTOTAL - Special Activities</t>
  </si>
  <si>
    <t xml:space="preserve">    SUBTOTAL - Cemetery</t>
  </si>
  <si>
    <t xml:space="preserve">    SUBTOTAL - Other Income</t>
  </si>
  <si>
    <t xml:space="preserve">    SUBTOTAL - Borrowing</t>
  </si>
  <si>
    <t xml:space="preserve">    SUBTOTAL  - Additional Accounts</t>
  </si>
  <si>
    <t>** These spaces are provided for accounts which the parish found necessary, but were not contained in the uniform chart of accounts. These should not be amounts which are properly in accounts 100 (Ordinary Collections); 110 (Other Contributions); or 120 (Income From Parish Assets).</t>
  </si>
  <si>
    <t>TOTAL RECEIPTS (includes this page and page 4)</t>
  </si>
  <si>
    <t>Total Funds Available</t>
  </si>
  <si>
    <t>(This must equal the total of all prior year funds and investments, pg 7)</t>
  </si>
  <si>
    <t>Plus amounts recorded as expenses but not yet paid (such as accrued payroll taxes)</t>
  </si>
  <si>
    <t>Other (please describe) ____________________________________________________</t>
  </si>
  <si>
    <t>Ending Balance per Total of Funds and Investments (from pg 7)</t>
  </si>
  <si>
    <t xml:space="preserve">securities and all other types of investments even if they were not listed on the prior year's annual report.  </t>
  </si>
  <si>
    <t>All parish organization bank accounts should also be included.</t>
  </si>
  <si>
    <t>Changes in market value not yet realized in cash are to be listed on pg 5, account #198</t>
  </si>
  <si>
    <t>If term investment, such as Certificate of Deposit (CD), also list maturity date(s).</t>
  </si>
  <si>
    <t>6-30-22</t>
  </si>
  <si>
    <t>Interest Rate</t>
  </si>
  <si>
    <t>(checking, cemetery, etc.)</t>
  </si>
  <si>
    <t>(Archdiocese, bank, etc.)</t>
  </si>
  <si>
    <t>Date Due</t>
  </si>
  <si>
    <t>Principal Amount</t>
  </si>
  <si>
    <t>Increase in Debt Principal this year (#191 from pg 5)</t>
  </si>
  <si>
    <t>Reduction in Debt Principal this year (#651 from pg 10)</t>
  </si>
  <si>
    <t>Interest paid this year (#571 from pg 10)</t>
  </si>
  <si>
    <t xml:space="preserve">    SUBTOTAL - Church Salaries</t>
  </si>
  <si>
    <t xml:space="preserve">    SUBTOTAL - Operations Salaries</t>
  </si>
  <si>
    <t>Coordinators - Religious</t>
  </si>
  <si>
    <t>SALARIES - OTHER (Religious Education, RCIA, Youth)</t>
  </si>
  <si>
    <t xml:space="preserve">    SUBTOTAL - Other Salaries</t>
  </si>
  <si>
    <t>Contract Services - Other (Religious Education, RCIA, Youth)</t>
  </si>
  <si>
    <t xml:space="preserve">    SUBTOTAL - Contract Services</t>
  </si>
  <si>
    <t>Insurance - Life  &amp; STD - Lay</t>
  </si>
  <si>
    <t>AKC Rtmt Plans - Lay Frozen Pension and 401(k) Match &amp; Discretionary</t>
  </si>
  <si>
    <t>Archdiocesan Retirement Plan - Priest 403(b)</t>
  </si>
  <si>
    <t xml:space="preserve">    SUBTOTAL - Personnel Related Expenses</t>
  </si>
  <si>
    <t>Note: All school expenses paid by the parish should be listed under account #863, page 12.</t>
  </si>
  <si>
    <t>Equipment: Repairs HVAC (plumbing, heating &amp; electric)</t>
  </si>
  <si>
    <t xml:space="preserve">    SUBTOTAL - Maintenance</t>
  </si>
  <si>
    <t>Rent - Equipment</t>
  </si>
  <si>
    <t>Rent - Facilities</t>
  </si>
  <si>
    <t xml:space="preserve">    SUBTOTAL - General Operations</t>
  </si>
  <si>
    <t>Insurance - Special Multi Peril</t>
  </si>
  <si>
    <t>Insurance - Liability</t>
  </si>
  <si>
    <t>Insurance - Vehicle</t>
  </si>
  <si>
    <t>Insurance - Other</t>
  </si>
  <si>
    <t xml:space="preserve">    SUBTOTAL - Insurance</t>
  </si>
  <si>
    <t xml:space="preserve">    SUBTOTAL - Travel</t>
  </si>
  <si>
    <t>Printing - General</t>
  </si>
  <si>
    <t xml:space="preserve">    SUBTOTAL - Administration</t>
  </si>
  <si>
    <t>TOTAL PARISH OPERATIONS (#400s &amp; 500s)</t>
  </si>
  <si>
    <t xml:space="preserve">    SUBTOTAL - Professional Services</t>
  </si>
  <si>
    <t xml:space="preserve">    SUBTOTAL - Cost of Borrowing</t>
  </si>
  <si>
    <t xml:space="preserve">    SUBTOTAL - Other</t>
  </si>
  <si>
    <t xml:space="preserve">    SUBTOTAL - Equipment</t>
  </si>
  <si>
    <t xml:space="preserve">    SUBTOTAL - Buildings</t>
  </si>
  <si>
    <t>CAPITAL EXPENDITURES (#600s this page only)</t>
  </si>
  <si>
    <t>TOTAL CAPITAL EXPENSE (#600s)</t>
  </si>
  <si>
    <t xml:space="preserve">    SUBTOTAL - Liturgical Supplies</t>
  </si>
  <si>
    <t>PARISH MINISTRY PROGRAMS SUPPLIES (Religious Education, Youth, RCIA, Adult Education, etc)</t>
  </si>
  <si>
    <t xml:space="preserve">    SUBTOTAL - Parish Ministry Program Supplies</t>
  </si>
  <si>
    <t>Socials, etc.</t>
  </si>
  <si>
    <t xml:space="preserve">    SUBTOTAL - Parish Cemetery</t>
  </si>
  <si>
    <t>Assistance to other parishes</t>
  </si>
  <si>
    <t>Assistance to other parishes (within the Archdiocese)</t>
  </si>
  <si>
    <t>Priesthood Assessment (net of Good Shepherd Sunday Collection)</t>
  </si>
  <si>
    <t>High School Education Subsidy</t>
  </si>
  <si>
    <r>
      <t xml:space="preserve">Tuition Assistance &amp; Elementary Subsidy 
</t>
    </r>
    <r>
      <rPr>
        <i/>
        <sz val="10"/>
        <rFont val="Arial"/>
        <family val="2"/>
      </rPr>
      <t>(should be the sum of all expenses paid on behalf of the school plus amounts paid directly to the school)</t>
    </r>
  </si>
  <si>
    <t>TOTAL PARISH RESPONSIBILITY IN ITS MISSION (#800s)</t>
  </si>
  <si>
    <t>** These spaces are provided for accounts which the parish found necessary, but were not contained in the uniform chart of accounts.</t>
  </si>
  <si>
    <t>Note: All school expenses paid by the parish should be listed under account #863 above.</t>
  </si>
  <si>
    <t>EXTRA-PAROCHIAL COLLECTIONS</t>
  </si>
  <si>
    <t>Catholic Relief Services (CRS) / Bishops Appeal</t>
  </si>
  <si>
    <t>Collected Less Disbursed</t>
  </si>
  <si>
    <t>Priesthood - Present &amp; Future (Good Shepherd Sunday)</t>
  </si>
  <si>
    <t>Other Collections (describe event below):</t>
  </si>
  <si>
    <t>Net/Excess (Unpaid) Extra-Parochial Collections (Pg 13)</t>
  </si>
  <si>
    <t>Net/Excess (Unpaid) Extra-Parochial Collections</t>
  </si>
  <si>
    <r>
      <t xml:space="preserve">NET COLLECTED LESS DISBURSED </t>
    </r>
    <r>
      <rPr>
        <i/>
        <sz val="10"/>
        <rFont val="Arial"/>
        <family val="2"/>
      </rPr>
      <t>(This amount should populate into account 108, page 4.)</t>
    </r>
  </si>
  <si>
    <t>Bus:  20-60 Passengers</t>
  </si>
  <si>
    <t>Name of Cemetery:</t>
  </si>
  <si>
    <t>Pastor:</t>
  </si>
  <si>
    <t>Cemetery Director:</t>
  </si>
  <si>
    <t xml:space="preserve">Total Amount of Property (Acres)  </t>
  </si>
  <si>
    <t xml:space="preserve">Number of Burials </t>
  </si>
  <si>
    <t>Number of Burial Sites Sold</t>
  </si>
  <si>
    <t>Total Number of Acres Platted</t>
  </si>
  <si>
    <t>Total Number of Acres Unplatted</t>
  </si>
  <si>
    <t xml:space="preserve">          Percentage Occupied:  </t>
  </si>
  <si>
    <t xml:space="preserve">          Percentage Sold: </t>
  </si>
  <si>
    <t>(Balance Sheet, Profit &amp; Loss, receipts and disbursements, and list of cemetery bank and investment accounts)</t>
  </si>
  <si>
    <t>We believe the attached financial statements present fairly the assets, liabilities, revenues and expenses of the cemetery. We confirm that we are responsible for fair financial reporting, for adopting sound accounting policies and for establishing and maintaining effective internal controls. This includes controls to prevent and detect fraud. The attached Balance Sheet, Profit &amp; Loss, receipts and disbursements, and list of cemetery bank and investment accounts represent the complete financial reporting for the cemetery. No other unrecorded assets exist.</t>
  </si>
  <si>
    <t>Cemetery Director's Signature:</t>
  </si>
  <si>
    <t xml:space="preserve">List Cemetery Board Members (Committee, etc): </t>
  </si>
  <si>
    <t>Pastor and Cemetery Director Financial Statement Attestation</t>
  </si>
  <si>
    <t>Unrestricted</t>
  </si>
  <si>
    <t>Restricted</t>
  </si>
  <si>
    <t>Date Approved:                               Amount:                                      Terms:</t>
  </si>
  <si>
    <t xml:space="preserve">Notes Payable - Archdiocese </t>
  </si>
  <si>
    <t xml:space="preserve">    (long-term) Principal Balance Only</t>
  </si>
  <si>
    <t>Archdiocese Approved Parish Capital Fund Drives</t>
  </si>
  <si>
    <t>____ Attach Archdiocese Approved Campaign Letter</t>
  </si>
  <si>
    <t>____ Attach Parish Capital Fund Drive brochure/flyer to parishioners</t>
  </si>
  <si>
    <t>Is Archdiocese approved campaign letter for Capital Fund Drive income reported on page 4 (Account 131) attached?</t>
  </si>
  <si>
    <t>Is the Capital Fund Drive brochure/flyer to parishioners for income reported on Page 4 (Account 131) attached?</t>
  </si>
  <si>
    <t>Have 1099s been prepared and sent as required to all applicable W9 vendors at calendar year-end?</t>
  </si>
  <si>
    <t xml:space="preserve">Please answer the following questions:  </t>
  </si>
  <si>
    <t>NET ASSETS</t>
  </si>
  <si>
    <t>9020*</t>
  </si>
  <si>
    <t>9029*</t>
  </si>
  <si>
    <t>9041*</t>
  </si>
  <si>
    <t>Solidarity Fund for Church in Africa (beginning August 2023)</t>
  </si>
  <si>
    <t>Are financial and analytical reports (comparing current to prior periods and budgets) reviewed regularly? Frequency: __________________</t>
  </si>
  <si>
    <t xml:space="preserve">          https://www.irs.gov/forms-pubs/about-form-1099-nec</t>
  </si>
  <si>
    <t>Are guests provided Wi-Fi access to ONLY a non-secure portal?  _______________________________</t>
  </si>
  <si>
    <t>Is your computer system (network) backed up?  Frequency: __________________________________</t>
  </si>
  <si>
    <t>Is your computer backup stored off premises?  Where is backup stored? ________________________</t>
  </si>
  <si>
    <t>Is your computer backup tested for access?  Frequency: _____________________________________</t>
  </si>
  <si>
    <t>Is Wi-Fi access secured (password protected)?  ____________________________________________</t>
  </si>
  <si>
    <t>Fiscal Year:  July 1, 2022 through June 30, 2023</t>
  </si>
  <si>
    <t>Submission Deadline: Thursday, August 31, 2023</t>
  </si>
  <si>
    <t>Due Date (completed with signatures):  Thursday, August 31, 2023</t>
  </si>
  <si>
    <t>Non-Teachers:  Other Staff</t>
  </si>
  <si>
    <t xml:space="preserve">Updated:  </t>
  </si>
  <si>
    <t xml:space="preserve">       b. Cemetery revenue, expenses, assets, liabilities, and cash and investment accounts</t>
  </si>
  <si>
    <t>4. Parish organization revenue should be shown on page 5, account #167. Parish organization</t>
  </si>
  <si>
    <t xml:space="preserve">       a. School revenue and expenses should be listed in detail on the School Annual Financial Report.</t>
  </si>
  <si>
    <t xml:space="preserve">          This amount should then be listed as revenue on the school annual report. The detail of expenses paid</t>
  </si>
  <si>
    <t xml:space="preserve">7. Cafeteria revenues, expenses and bank accounts should be included in the School Annual report. Cafeteria </t>
  </si>
  <si>
    <t>revenue in total should be input on page 4, account #100301. Cafeteria expenses in total should be input</t>
  </si>
  <si>
    <t xml:space="preserve">accounting is prepared in the same set of books. All revenues, expenses and bank accounts </t>
  </si>
  <si>
    <t>should be listed.  The daycare director should also sign the report.</t>
  </si>
  <si>
    <t>parish budget for the fiscal year ending June 30, 2023, including any recommendations made by</t>
  </si>
  <si>
    <t>Are offertory collections secured immediately following each Mass or service?</t>
  </si>
  <si>
    <t xml:space="preserve">Is each Mass collection kept in a separately marked "tamper safe" bag? </t>
  </si>
  <si>
    <t>Is a collection report prepared during each count, totaled and signed in pen by all money counters?</t>
  </si>
  <si>
    <t>Gifts, Bequests &amp; Memorials - Other - Undesignated / General</t>
  </si>
  <si>
    <t>Other Income (Describe)</t>
  </si>
  <si>
    <t>Attach copies of the cemetery financials, if the cemetery books are kept outside of the parish bookkeeping system.</t>
  </si>
  <si>
    <t>6-30-23</t>
  </si>
  <si>
    <t>Beginning Balance - June 30, 2022 (pg 7)</t>
  </si>
  <si>
    <t>Ending Balance - June 30, 2023</t>
  </si>
  <si>
    <t xml:space="preserve">Church Name: </t>
  </si>
  <si>
    <t>If the parish completed this page, the school does not need to re-submit it.</t>
  </si>
  <si>
    <t xml:space="preserve">City:  </t>
  </si>
  <si>
    <t>Autos / SUVs / Crossovers</t>
  </si>
  <si>
    <t>Students: 
    -Day Care
    -Preschool
    -Extended Care</t>
  </si>
  <si>
    <t>Daycare students include children ages infant through pre-kindergarten. Preschool and extended care students can be of any age when enrolled in a care program which takes place before or after regular school hours. A pre or extended care program can either be on or off school premises. It is possible for a child to be both an elementary student and an extended/preschool care student.</t>
  </si>
  <si>
    <t>Includes professionals teaching grades K through 12.</t>
  </si>
  <si>
    <t>If they are employed by Catholic Charities, DO NOT include them. If primary function is spiritual guidance, they should NOT be included in this category. There is no distinction between social workers with bachelor's and master's degrees.</t>
  </si>
  <si>
    <t>Please do NOT include SOR/CCD students in any of the totals.</t>
  </si>
  <si>
    <r>
      <t xml:space="preserve">PLEASE PRINT
</t>
    </r>
    <r>
      <rPr>
        <b/>
        <sz val="9"/>
        <rFont val="Arial"/>
        <family val="2"/>
      </rPr>
      <t>First &amp; Last Name</t>
    </r>
  </si>
  <si>
    <t>Contact E-mail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</si>
</sst>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60" x14ac:knownFonts="1">
    <font>
      <sz val="10"/>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Courier"/>
      <family val="3"/>
    </font>
    <font>
      <sz val="8"/>
      <name val="Helv"/>
    </font>
    <font>
      <b/>
      <sz val="14"/>
      <name val="Arial"/>
      <family val="2"/>
    </font>
    <font>
      <sz val="10"/>
      <name val="Helv"/>
    </font>
    <font>
      <sz val="10"/>
      <name val="Arial"/>
      <family val="2"/>
    </font>
    <font>
      <b/>
      <u/>
      <sz val="14"/>
      <name val="Arial"/>
      <family val="2"/>
    </font>
    <font>
      <u/>
      <sz val="10"/>
      <name val="Arial"/>
      <family val="2"/>
    </font>
    <font>
      <b/>
      <sz val="10"/>
      <name val="Arial"/>
      <family val="2"/>
    </font>
    <font>
      <b/>
      <sz val="10"/>
      <color indexed="10"/>
      <name val="Arial"/>
      <family val="2"/>
    </font>
    <font>
      <b/>
      <sz val="12"/>
      <name val="Arial"/>
      <family val="2"/>
    </font>
    <font>
      <b/>
      <u/>
      <sz val="10"/>
      <name val="Arial"/>
      <family val="2"/>
    </font>
    <font>
      <sz val="7"/>
      <name val="Arial"/>
      <family val="2"/>
    </font>
    <font>
      <sz val="8"/>
      <name val="Arial"/>
      <family val="2"/>
    </font>
    <font>
      <sz val="14"/>
      <name val="Arial"/>
      <family val="2"/>
    </font>
    <font>
      <b/>
      <u/>
      <sz val="12"/>
      <name val="Arial"/>
      <family val="2"/>
    </font>
    <font>
      <sz val="12"/>
      <name val="Arial"/>
      <family val="2"/>
    </font>
    <font>
      <sz val="11"/>
      <name val="Arial"/>
      <family val="2"/>
    </font>
    <font>
      <sz val="10"/>
      <name val="Helv"/>
    </font>
    <font>
      <b/>
      <sz val="10"/>
      <name val="Helv"/>
    </font>
    <font>
      <sz val="11"/>
      <name val="Times New Roman"/>
      <family val="1"/>
    </font>
    <font>
      <b/>
      <sz val="12"/>
      <name val="Times New Roman"/>
      <family val="1"/>
    </font>
    <font>
      <sz val="12"/>
      <name val="Times New Roman"/>
      <family val="1"/>
    </font>
    <font>
      <b/>
      <sz val="11"/>
      <color theme="1"/>
      <name val="Arial"/>
      <family val="2"/>
    </font>
    <font>
      <b/>
      <sz val="10"/>
      <color theme="1"/>
      <name val="Arial"/>
      <family val="2"/>
    </font>
    <font>
      <sz val="10"/>
      <color theme="1"/>
      <name val="Arial"/>
      <family val="2"/>
    </font>
    <font>
      <b/>
      <sz val="9"/>
      <name val="Arial"/>
      <family val="2"/>
    </font>
    <font>
      <b/>
      <u val="doubleAccounting"/>
      <sz val="10"/>
      <name val="Arial"/>
      <family val="2"/>
    </font>
    <font>
      <b/>
      <sz val="11"/>
      <name val="Arial"/>
      <family val="2"/>
    </font>
    <font>
      <b/>
      <u/>
      <sz val="11"/>
      <color theme="1"/>
      <name val="Calibri"/>
      <family val="2"/>
      <scheme val="minor"/>
    </font>
    <font>
      <sz val="11"/>
      <name val="Helv"/>
    </font>
    <font>
      <u/>
      <sz val="11"/>
      <color theme="1"/>
      <name val="Calibri"/>
      <family val="2"/>
      <scheme val="minor"/>
    </font>
    <font>
      <b/>
      <i/>
      <sz val="10"/>
      <color rgb="FFFF0000"/>
      <name val="Arial"/>
      <family val="2"/>
    </font>
    <font>
      <i/>
      <sz val="10"/>
      <color rgb="FFFF0000"/>
      <name val="Arial"/>
      <family val="2"/>
    </font>
    <font>
      <b/>
      <i/>
      <sz val="8"/>
      <color theme="3"/>
      <name val="Arial"/>
      <family val="2"/>
    </font>
    <font>
      <b/>
      <sz val="11"/>
      <name val="Times New Roman"/>
      <family val="1"/>
    </font>
    <font>
      <b/>
      <u/>
      <sz val="11"/>
      <name val="Times New Roman"/>
      <family val="1"/>
    </font>
    <font>
      <u/>
      <sz val="10"/>
      <color theme="10"/>
      <name val="Helv"/>
    </font>
    <font>
      <sz val="11"/>
      <color rgb="FFFF0000"/>
      <name val="Calibri"/>
      <family val="2"/>
      <scheme val="minor"/>
    </font>
    <font>
      <b/>
      <u/>
      <sz val="16"/>
      <color theme="1"/>
      <name val="Calibri"/>
      <family val="2"/>
      <scheme val="minor"/>
    </font>
    <font>
      <sz val="14"/>
      <color theme="1"/>
      <name val="Calibri"/>
      <family val="2"/>
      <scheme val="minor"/>
    </font>
    <font>
      <b/>
      <u/>
      <sz val="14"/>
      <color theme="10"/>
      <name val="Helv"/>
    </font>
    <font>
      <sz val="14"/>
      <name val="Helv"/>
    </font>
    <font>
      <b/>
      <sz val="14"/>
      <color rgb="FFC00000"/>
      <name val="Calibri"/>
      <family val="2"/>
      <scheme val="minor"/>
    </font>
    <font>
      <b/>
      <sz val="24"/>
      <color rgb="FFFF0000"/>
      <name val="Calibri"/>
      <family val="2"/>
      <scheme val="minor"/>
    </font>
    <font>
      <b/>
      <sz val="18"/>
      <name val="Arial"/>
      <family val="2"/>
    </font>
    <font>
      <sz val="18"/>
      <name val="Arial"/>
      <family val="2"/>
    </font>
    <font>
      <b/>
      <u/>
      <sz val="11"/>
      <name val="Arial"/>
      <family val="2"/>
    </font>
    <font>
      <i/>
      <sz val="10"/>
      <name val="Arial"/>
      <family val="2"/>
    </font>
    <font>
      <sz val="10"/>
      <color rgb="FFFF0000"/>
      <name val="Helv"/>
    </font>
    <font>
      <sz val="11"/>
      <name val="Calibri"/>
      <family val="2"/>
      <scheme val="minor"/>
    </font>
    <font>
      <sz val="10"/>
      <color theme="10"/>
      <name val="Helv"/>
    </font>
    <font>
      <b/>
      <sz val="13"/>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8" tint="0.59999389629810485"/>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s>
  <borders count="33">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4"/>
      </bottom>
      <diagonal/>
    </border>
  </borders>
  <cellStyleXfs count="9">
    <xf numFmtId="0" fontId="0" fillId="0" borderId="0"/>
    <xf numFmtId="44" fontId="7" fillId="0" borderId="0" applyFont="0" applyFill="0" applyBorder="0" applyAlignment="0" applyProtection="0"/>
    <xf numFmtId="9" fontId="7" fillId="0" borderId="0" applyFont="0" applyFill="0" applyBorder="0" applyAlignment="0" applyProtection="0"/>
    <xf numFmtId="0" fontId="6" fillId="0" borderId="0"/>
    <xf numFmtId="0" fontId="11" fillId="0" borderId="0"/>
    <xf numFmtId="44" fontId="7" fillId="0" borderId="0" applyFont="0" applyFill="0" applyBorder="0" applyAlignment="0" applyProtection="0"/>
    <xf numFmtId="9" fontId="7" fillId="0" borderId="0" applyFont="0" applyFill="0" applyBorder="0" applyAlignment="0" applyProtection="0"/>
    <xf numFmtId="0" fontId="5" fillId="0" borderId="0"/>
    <xf numFmtId="0" fontId="44" fillId="0" borderId="0" applyNumberFormat="0" applyFill="0" applyBorder="0" applyAlignment="0" applyProtection="0"/>
  </cellStyleXfs>
  <cellXfs count="273">
    <xf numFmtId="0" fontId="0" fillId="0" borderId="0" xfId="0"/>
    <xf numFmtId="0" fontId="8" fillId="0" borderId="0" xfId="0" applyFont="1" applyProtection="1"/>
    <xf numFmtId="0" fontId="9" fillId="0" borderId="0" xfId="0" applyFont="1"/>
    <xf numFmtId="0" fontId="10" fillId="0" borderId="0" xfId="0" applyFont="1"/>
    <xf numFmtId="0" fontId="10" fillId="0" borderId="0" xfId="0" applyFont="1" applyAlignment="1">
      <alignment horizontal="right"/>
    </xf>
    <xf numFmtId="0" fontId="11" fillId="0" borderId="0" xfId="0" applyFont="1"/>
    <xf numFmtId="0" fontId="13" fillId="0" borderId="0" xfId="0" applyFont="1" applyAlignment="1">
      <alignment horizontal="center"/>
    </xf>
    <xf numFmtId="0" fontId="12" fillId="0" borderId="0" xfId="0" applyFont="1" applyAlignment="1"/>
    <xf numFmtId="0" fontId="12" fillId="0" borderId="0" xfId="0" applyFont="1"/>
    <xf numFmtId="0" fontId="12" fillId="0" borderId="0" xfId="0" applyFont="1" applyProtection="1"/>
    <xf numFmtId="0" fontId="14" fillId="0" borderId="0" xfId="0" applyFont="1" applyProtection="1"/>
    <xf numFmtId="0" fontId="15" fillId="0" borderId="0" xfId="0" applyFont="1" applyProtection="1"/>
    <xf numFmtId="0" fontId="16" fillId="0" borderId="0" xfId="0" applyFont="1" applyProtection="1"/>
    <xf numFmtId="0" fontId="12" fillId="0" borderId="0" xfId="0" quotePrefix="1" applyFont="1" applyProtection="1"/>
    <xf numFmtId="0" fontId="17" fillId="0" borderId="0" xfId="0" applyFont="1" applyAlignment="1" applyProtection="1">
      <alignment horizontal="center"/>
    </xf>
    <xf numFmtId="0" fontId="15" fillId="0" borderId="0" xfId="0" applyFont="1"/>
    <xf numFmtId="39" fontId="12" fillId="0" borderId="0" xfId="0" applyNumberFormat="1" applyFont="1" applyProtection="1"/>
    <xf numFmtId="39" fontId="16" fillId="0" borderId="0" xfId="0" applyNumberFormat="1" applyFont="1" applyProtection="1"/>
    <xf numFmtId="0" fontId="17" fillId="0" borderId="0" xfId="0" applyFont="1" applyAlignment="1">
      <alignment horizontal="center"/>
    </xf>
    <xf numFmtId="39" fontId="15" fillId="0" borderId="0" xfId="0" applyNumberFormat="1" applyFont="1" applyProtection="1"/>
    <xf numFmtId="0" fontId="20" fillId="0" borderId="0" xfId="0" applyFont="1"/>
    <xf numFmtId="0" fontId="12" fillId="0" borderId="0" xfId="0" applyFont="1" applyAlignment="1" applyProtection="1">
      <alignment horizontal="right"/>
    </xf>
    <xf numFmtId="0" fontId="15" fillId="0" borderId="0" xfId="0" applyFont="1" applyAlignment="1" applyProtection="1">
      <alignment horizontal="right"/>
    </xf>
    <xf numFmtId="0" fontId="12" fillId="0" borderId="0" xfId="0" applyFont="1" applyAlignment="1" applyProtection="1">
      <alignment horizontal="center"/>
    </xf>
    <xf numFmtId="39" fontId="12" fillId="0" borderId="0" xfId="0" applyNumberFormat="1" applyFont="1" applyAlignment="1" applyProtection="1">
      <alignment horizontal="right"/>
    </xf>
    <xf numFmtId="39" fontId="15" fillId="0" borderId="0" xfId="0" applyNumberFormat="1" applyFont="1" applyAlignment="1" applyProtection="1">
      <alignment horizontal="right"/>
    </xf>
    <xf numFmtId="0" fontId="18" fillId="0" borderId="0" xfId="0" applyFont="1" applyProtection="1"/>
    <xf numFmtId="39" fontId="12" fillId="0" borderId="0" xfId="0" applyNumberFormat="1" applyFont="1" applyAlignment="1" applyProtection="1">
      <alignment horizontal="center"/>
    </xf>
    <xf numFmtId="0" fontId="14" fillId="0" borderId="1" xfId="0" applyFont="1" applyBorder="1" applyProtection="1"/>
    <xf numFmtId="0" fontId="12" fillId="0" borderId="2" xfId="0" applyFont="1" applyBorder="1" applyProtection="1"/>
    <xf numFmtId="0" fontId="12" fillId="0" borderId="1" xfId="0" applyFont="1" applyBorder="1" applyProtection="1"/>
    <xf numFmtId="0" fontId="12" fillId="0" borderId="0" xfId="0" applyFont="1" applyBorder="1" applyProtection="1"/>
    <xf numFmtId="44" fontId="12" fillId="0" borderId="0" xfId="1" applyFont="1" applyProtection="1"/>
    <xf numFmtId="44" fontId="12" fillId="0" borderId="1" xfId="1" applyFont="1" applyBorder="1" applyProtection="1"/>
    <xf numFmtId="44" fontId="16" fillId="0" borderId="0" xfId="1" applyFont="1" applyProtection="1"/>
    <xf numFmtId="44" fontId="12" fillId="0" borderId="0" xfId="1" applyFont="1" applyBorder="1" applyProtection="1"/>
    <xf numFmtId="44" fontId="12" fillId="0" borderId="2" xfId="1" applyFont="1" applyBorder="1" applyProtection="1"/>
    <xf numFmtId="0" fontId="12" fillId="0" borderId="0" xfId="0" applyNumberFormat="1" applyFont="1" applyProtection="1"/>
    <xf numFmtId="0" fontId="12" fillId="0" borderId="0" xfId="0" applyNumberFormat="1" applyFont="1" applyBorder="1" applyProtection="1"/>
    <xf numFmtId="0" fontId="12" fillId="0" borderId="0" xfId="1" applyNumberFormat="1" applyFont="1" applyProtection="1"/>
    <xf numFmtId="44" fontId="15" fillId="0" borderId="0" xfId="1" applyFont="1" applyProtection="1"/>
    <xf numFmtId="44" fontId="15" fillId="0" borderId="0" xfId="1" applyFont="1" applyBorder="1" applyProtection="1"/>
    <xf numFmtId="44" fontId="15" fillId="0" borderId="1" xfId="1" applyFont="1" applyBorder="1" applyProtection="1"/>
    <xf numFmtId="0" fontId="12" fillId="0" borderId="1" xfId="0" applyFont="1" applyBorder="1" applyAlignment="1" applyProtection="1">
      <alignment horizontal="center"/>
    </xf>
    <xf numFmtId="0" fontId="12" fillId="0" borderId="2" xfId="0" applyFont="1" applyBorder="1" applyAlignment="1" applyProtection="1">
      <alignment horizontal="center"/>
    </xf>
    <xf numFmtId="9" fontId="12" fillId="0" borderId="1" xfId="2" applyFont="1" applyBorder="1" applyProtection="1"/>
    <xf numFmtId="49" fontId="12" fillId="0" borderId="1" xfId="0" applyNumberFormat="1" applyFont="1" applyBorder="1" applyAlignment="1" applyProtection="1">
      <alignment horizontal="center"/>
    </xf>
    <xf numFmtId="49" fontId="12" fillId="0" borderId="1" xfId="0" quotePrefix="1" applyNumberFormat="1" applyFont="1" applyBorder="1" applyAlignment="1" applyProtection="1">
      <alignment horizontal="center"/>
    </xf>
    <xf numFmtId="0" fontId="15" fillId="0" borderId="0" xfId="0" applyFont="1" applyAlignment="1" applyProtection="1">
      <alignment horizontal="center"/>
    </xf>
    <xf numFmtId="0" fontId="18" fillId="0" borderId="0" xfId="0" applyFont="1" applyAlignment="1" applyProtection="1">
      <alignment horizontal="center"/>
    </xf>
    <xf numFmtId="49" fontId="12" fillId="0" borderId="0" xfId="0" applyNumberFormat="1" applyFont="1" applyBorder="1" applyAlignment="1" applyProtection="1">
      <alignment horizontal="center"/>
    </xf>
    <xf numFmtId="49" fontId="12" fillId="0" borderId="0" xfId="0" quotePrefix="1" applyNumberFormat="1" applyFont="1" applyBorder="1" applyAlignment="1" applyProtection="1">
      <alignment horizontal="center"/>
    </xf>
    <xf numFmtId="9" fontId="12" fillId="0" borderId="0" xfId="2" applyFont="1" applyBorder="1" applyProtection="1"/>
    <xf numFmtId="0" fontId="12" fillId="0" borderId="0" xfId="0" applyFont="1" applyBorder="1" applyAlignment="1" applyProtection="1">
      <alignment horizontal="center"/>
    </xf>
    <xf numFmtId="0" fontId="12" fillId="0" borderId="0" xfId="0" applyFont="1" applyAlignment="1" applyProtection="1">
      <alignment horizontal="left" wrapText="1"/>
    </xf>
    <xf numFmtId="0" fontId="22" fillId="0" borderId="0" xfId="0" applyFont="1" applyAlignment="1" applyProtection="1">
      <alignment horizontal="left"/>
    </xf>
    <xf numFmtId="0" fontId="12" fillId="0" borderId="3" xfId="0" applyFont="1" applyBorder="1" applyProtection="1"/>
    <xf numFmtId="0" fontId="12" fillId="0" borderId="4" xfId="0" applyFont="1" applyBorder="1" applyProtection="1"/>
    <xf numFmtId="0" fontId="12" fillId="0" borderId="5" xfId="0" applyFont="1" applyBorder="1" applyProtection="1"/>
    <xf numFmtId="0" fontId="12" fillId="0" borderId="6" xfId="0" applyFont="1" applyBorder="1" applyProtection="1"/>
    <xf numFmtId="0" fontId="12" fillId="0" borderId="9" xfId="0" applyFont="1" applyBorder="1" applyProtection="1"/>
    <xf numFmtId="0" fontId="23" fillId="0" borderId="0" xfId="0" applyFont="1"/>
    <xf numFmtId="0" fontId="23" fillId="0" borderId="0" xfId="0" applyFont="1" applyBorder="1" applyAlignment="1">
      <alignment horizontal="center"/>
    </xf>
    <xf numFmtId="0" fontId="17" fillId="0" borderId="0" xfId="0" applyFont="1" applyAlignment="1"/>
    <xf numFmtId="0" fontId="21" fillId="0" borderId="0" xfId="0" applyFont="1" applyAlignment="1"/>
    <xf numFmtId="0" fontId="21" fillId="0" borderId="0" xfId="0" applyFont="1"/>
    <xf numFmtId="0" fontId="21" fillId="0" borderId="0" xfId="0" applyFont="1" applyBorder="1"/>
    <xf numFmtId="0" fontId="21" fillId="0" borderId="10" xfId="0" applyFont="1" applyBorder="1"/>
    <xf numFmtId="0" fontId="23" fillId="0" borderId="0" xfId="0" applyFont="1" applyBorder="1" applyAlignment="1">
      <alignment horizontal="left"/>
    </xf>
    <xf numFmtId="0" fontId="24" fillId="0" borderId="0" xfId="0" applyFont="1" applyAlignment="1">
      <alignment horizontal="center"/>
    </xf>
    <xf numFmtId="0" fontId="24" fillId="0" borderId="0" xfId="0" applyFont="1"/>
    <xf numFmtId="0" fontId="24" fillId="0" borderId="0" xfId="0" applyFont="1" applyBorder="1" applyAlignment="1"/>
    <xf numFmtId="0" fontId="24" fillId="0" borderId="1" xfId="0" applyFont="1" applyBorder="1" applyAlignment="1"/>
    <xf numFmtId="0" fontId="24" fillId="0" borderId="2" xfId="0" applyFont="1" applyBorder="1" applyAlignment="1"/>
    <xf numFmtId="0" fontId="24" fillId="0" borderId="2" xfId="0" applyFont="1" applyBorder="1"/>
    <xf numFmtId="0" fontId="25" fillId="0" borderId="0" xfId="0" applyFont="1"/>
    <xf numFmtId="0" fontId="26" fillId="0" borderId="0" xfId="0" applyFont="1"/>
    <xf numFmtId="0" fontId="15" fillId="0" borderId="0" xfId="1" applyNumberFormat="1" applyFont="1" applyProtection="1"/>
    <xf numFmtId="0" fontId="15" fillId="0" borderId="0" xfId="0" applyNumberFormat="1" applyFont="1" applyProtection="1"/>
    <xf numFmtId="39" fontId="15" fillId="0" borderId="0" xfId="0" applyNumberFormat="1" applyFont="1" applyBorder="1" applyProtection="1"/>
    <xf numFmtId="10" fontId="12" fillId="0" borderId="1" xfId="2" applyNumberFormat="1" applyFont="1" applyBorder="1" applyProtection="1"/>
    <xf numFmtId="0" fontId="10" fillId="0" borderId="0" xfId="0" applyFont="1" applyAlignment="1">
      <alignment horizontal="left"/>
    </xf>
    <xf numFmtId="0" fontId="10" fillId="0" borderId="10" xfId="0" applyFont="1" applyBorder="1" applyAlignment="1"/>
    <xf numFmtId="0" fontId="21" fillId="0" borderId="15" xfId="0" applyFont="1" applyBorder="1"/>
    <xf numFmtId="0" fontId="10" fillId="0" borderId="15" xfId="0" applyFont="1" applyBorder="1" applyAlignment="1"/>
    <xf numFmtId="0" fontId="0" fillId="0" borderId="17" xfId="0" applyBorder="1"/>
    <xf numFmtId="0" fontId="7" fillId="0" borderId="0" xfId="0" applyFont="1" applyProtection="1"/>
    <xf numFmtId="0" fontId="6" fillId="0" borderId="0" xfId="3"/>
    <xf numFmtId="0" fontId="30" fillId="0" borderId="21" xfId="3" applyFont="1" applyBorder="1" applyAlignment="1">
      <alignment horizontal="center" vertical="center"/>
    </xf>
    <xf numFmtId="0" fontId="30" fillId="0" borderId="22" xfId="3" applyFont="1" applyBorder="1" applyAlignment="1">
      <alignment horizontal="center" vertical="center"/>
    </xf>
    <xf numFmtId="0" fontId="32" fillId="0" borderId="17" xfId="3" applyFont="1" applyBorder="1" applyAlignment="1">
      <alignment vertical="center"/>
    </xf>
    <xf numFmtId="0" fontId="31" fillId="0" borderId="25" xfId="3" applyFont="1" applyBorder="1" applyAlignment="1">
      <alignment vertical="center"/>
    </xf>
    <xf numFmtId="0" fontId="30" fillId="0" borderId="23" xfId="3" applyFont="1" applyBorder="1" applyAlignment="1">
      <alignment horizontal="center" vertical="center" wrapText="1"/>
    </xf>
    <xf numFmtId="0" fontId="33" fillId="0" borderId="0" xfId="4" applyFont="1" applyAlignment="1" applyProtection="1">
      <alignment wrapText="1"/>
      <protection locked="0"/>
    </xf>
    <xf numFmtId="0" fontId="33" fillId="0" borderId="0" xfId="4" applyFont="1" applyBorder="1" applyAlignment="1" applyProtection="1">
      <alignment horizontal="center"/>
      <protection locked="0"/>
    </xf>
    <xf numFmtId="0" fontId="33" fillId="0" borderId="0" xfId="4" applyFont="1" applyProtection="1">
      <protection locked="0"/>
    </xf>
    <xf numFmtId="44" fontId="34" fillId="0" borderId="26" xfId="1" applyFont="1" applyBorder="1" applyProtection="1"/>
    <xf numFmtId="0" fontId="21" fillId="0" borderId="0" xfId="0" applyFont="1" applyFill="1"/>
    <xf numFmtId="44" fontId="15" fillId="4" borderId="1" xfId="1" applyFont="1" applyFill="1" applyBorder="1" applyProtection="1"/>
    <xf numFmtId="44" fontId="15" fillId="4" borderId="12" xfId="1" applyFont="1" applyFill="1" applyBorder="1" applyProtection="1"/>
    <xf numFmtId="44" fontId="12" fillId="4" borderId="7" xfId="0" applyNumberFormat="1" applyFont="1" applyFill="1" applyBorder="1" applyProtection="1"/>
    <xf numFmtId="44" fontId="12" fillId="4" borderId="8" xfId="0" applyNumberFormat="1" applyFont="1" applyFill="1" applyBorder="1" applyProtection="1"/>
    <xf numFmtId="44" fontId="12" fillId="4" borderId="11" xfId="0" applyNumberFormat="1" applyFont="1" applyFill="1" applyBorder="1" applyProtection="1"/>
    <xf numFmtId="0" fontId="0" fillId="0" borderId="0" xfId="0" applyFill="1"/>
    <xf numFmtId="44" fontId="15" fillId="4" borderId="2" xfId="1" applyFont="1" applyFill="1" applyBorder="1" applyProtection="1"/>
    <xf numFmtId="0" fontId="37" fillId="0" borderId="0" xfId="0" applyFont="1"/>
    <xf numFmtId="0" fontId="36" fillId="0" borderId="0" xfId="7" applyFont="1" applyAlignment="1">
      <alignment horizontal="center"/>
    </xf>
    <xf numFmtId="0" fontId="5" fillId="0" borderId="0" xfId="7" applyFont="1"/>
    <xf numFmtId="0" fontId="5" fillId="0" borderId="17" xfId="7" applyFont="1" applyBorder="1"/>
    <xf numFmtId="0" fontId="5" fillId="5" borderId="17" xfId="7" applyFont="1" applyFill="1" applyBorder="1"/>
    <xf numFmtId="0" fontId="38" fillId="0" borderId="0" xfId="7" applyFont="1" applyAlignment="1">
      <alignment wrapText="1"/>
    </xf>
    <xf numFmtId="0" fontId="38" fillId="0" borderId="1" xfId="7" applyFont="1" applyBorder="1" applyAlignment="1">
      <alignment wrapText="1"/>
    </xf>
    <xf numFmtId="0" fontId="5" fillId="0" borderId="1" xfId="7" applyFont="1" applyBorder="1"/>
    <xf numFmtId="44" fontId="15" fillId="6" borderId="12" xfId="1" applyFont="1" applyFill="1" applyBorder="1" applyProtection="1"/>
    <xf numFmtId="44" fontId="15" fillId="6" borderId="13" xfId="1" applyFont="1" applyFill="1" applyBorder="1" applyProtection="1"/>
    <xf numFmtId="44" fontId="15" fillId="4" borderId="13" xfId="1" applyFont="1" applyFill="1" applyBorder="1" applyProtection="1"/>
    <xf numFmtId="44" fontId="15" fillId="0" borderId="14" xfId="1" applyFont="1" applyFill="1" applyBorder="1" applyProtection="1"/>
    <xf numFmtId="44" fontId="15" fillId="4" borderId="0" xfId="1" applyFont="1" applyFill="1" applyProtection="1"/>
    <xf numFmtId="0" fontId="12" fillId="0" borderId="0" xfId="0" applyFont="1" applyFill="1" applyProtection="1"/>
    <xf numFmtId="0" fontId="31" fillId="0" borderId="24" xfId="3" applyFont="1" applyBorder="1" applyAlignment="1">
      <alignment horizontal="left" vertical="center"/>
    </xf>
    <xf numFmtId="0" fontId="39" fillId="0" borderId="0" xfId="4" applyFont="1" applyAlignment="1" applyProtection="1">
      <alignment wrapText="1"/>
      <protection locked="0"/>
    </xf>
    <xf numFmtId="0" fontId="40" fillId="0" borderId="0" xfId="4" applyFont="1" applyAlignment="1" applyProtection="1">
      <alignment wrapText="1"/>
      <protection locked="0"/>
    </xf>
    <xf numFmtId="0" fontId="41" fillId="0" borderId="0" xfId="4" applyFont="1" applyBorder="1" applyAlignment="1" applyProtection="1">
      <alignment horizontal="center" vertical="center"/>
      <protection locked="0"/>
    </xf>
    <xf numFmtId="14" fontId="41" fillId="0" borderId="0" xfId="0" applyNumberFormat="1" applyFont="1" applyAlignment="1">
      <alignment horizontal="center"/>
    </xf>
    <xf numFmtId="0" fontId="42" fillId="0" borderId="17" xfId="0" applyFont="1" applyBorder="1" applyAlignment="1">
      <alignment horizontal="justify" vertical="center" wrapText="1"/>
    </xf>
    <xf numFmtId="0" fontId="28" fillId="0" borderId="17" xfId="0" applyFont="1" applyBorder="1" applyAlignment="1" applyProtection="1">
      <alignment horizontal="left"/>
    </xf>
    <xf numFmtId="0" fontId="28" fillId="0" borderId="17" xfId="0" applyFont="1" applyBorder="1" applyProtection="1"/>
    <xf numFmtId="0" fontId="28" fillId="0" borderId="17" xfId="0" applyFont="1" applyBorder="1" applyAlignment="1" applyProtection="1">
      <alignment wrapText="1"/>
    </xf>
    <xf numFmtId="39" fontId="7" fillId="0" borderId="0" xfId="0" applyNumberFormat="1" applyFont="1" applyProtection="1"/>
    <xf numFmtId="0" fontId="44" fillId="0" borderId="0" xfId="8" applyProtection="1"/>
    <xf numFmtId="44" fontId="7" fillId="0" borderId="1" xfId="1" applyFont="1" applyBorder="1" applyProtection="1"/>
    <xf numFmtId="44" fontId="7" fillId="0" borderId="2" xfId="1" applyFont="1" applyBorder="1" applyProtection="1"/>
    <xf numFmtId="0" fontId="7" fillId="0" borderId="0" xfId="0" applyFont="1"/>
    <xf numFmtId="0" fontId="44" fillId="0" borderId="0" xfId="8" applyAlignment="1" applyProtection="1">
      <alignment wrapText="1"/>
    </xf>
    <xf numFmtId="0" fontId="7" fillId="0" borderId="0" xfId="0" applyFont="1" applyFill="1"/>
    <xf numFmtId="0" fontId="31" fillId="0" borderId="27" xfId="3" applyFont="1" applyBorder="1" applyAlignment="1">
      <alignment horizontal="left" vertical="top" wrapText="1"/>
    </xf>
    <xf numFmtId="0" fontId="31" fillId="0" borderId="29" xfId="3" applyFont="1" applyBorder="1" applyAlignment="1">
      <alignment vertical="center"/>
    </xf>
    <xf numFmtId="0" fontId="0" fillId="0" borderId="0" xfId="0" applyBorder="1"/>
    <xf numFmtId="0" fontId="0" fillId="0" borderId="17" xfId="0" applyBorder="1" applyAlignment="1">
      <alignment wrapText="1"/>
    </xf>
    <xf numFmtId="0" fontId="28" fillId="0" borderId="17" xfId="0" applyFont="1" applyBorder="1" applyAlignment="1">
      <alignment horizontal="justify" vertical="center" wrapText="1"/>
    </xf>
    <xf numFmtId="0" fontId="42" fillId="7" borderId="2" xfId="0" applyFont="1" applyFill="1" applyBorder="1" applyAlignment="1">
      <alignment horizontal="justify" vertical="center" wrapText="1"/>
    </xf>
    <xf numFmtId="0" fontId="0" fillId="7" borderId="30" xfId="0" applyFill="1" applyBorder="1"/>
    <xf numFmtId="0" fontId="28" fillId="7" borderId="31" xfId="0" applyFont="1" applyFill="1" applyBorder="1" applyAlignment="1">
      <alignment horizontal="justify" vertical="center" wrapText="1"/>
    </xf>
    <xf numFmtId="0" fontId="0" fillId="7" borderId="31" xfId="0" applyFill="1" applyBorder="1"/>
    <xf numFmtId="0" fontId="28" fillId="7" borderId="2" xfId="0" applyFont="1" applyFill="1" applyBorder="1" applyAlignment="1">
      <alignment horizontal="justify" vertical="center" wrapText="1"/>
    </xf>
    <xf numFmtId="0" fontId="28" fillId="7" borderId="2" xfId="0" applyFont="1" applyFill="1" applyBorder="1" applyProtection="1"/>
    <xf numFmtId="0" fontId="4" fillId="0" borderId="0" xfId="7" applyFont="1"/>
    <xf numFmtId="0" fontId="0" fillId="0" borderId="0" xfId="0" applyFont="1"/>
    <xf numFmtId="0" fontId="0" fillId="0" borderId="0" xfId="8" applyFont="1" applyProtection="1"/>
    <xf numFmtId="44" fontId="7" fillId="0" borderId="0" xfId="1" applyFont="1" applyBorder="1" applyProtection="1"/>
    <xf numFmtId="44" fontId="7" fillId="2" borderId="0" xfId="1" applyFont="1" applyFill="1" applyBorder="1" applyProtection="1"/>
    <xf numFmtId="0" fontId="7" fillId="0" borderId="1" xfId="0" applyFont="1" applyBorder="1" applyProtection="1"/>
    <xf numFmtId="0" fontId="45" fillId="0" borderId="0" xfId="0" applyFont="1" applyFill="1"/>
    <xf numFmtId="0" fontId="14" fillId="0" borderId="0" xfId="0" applyFont="1" applyFill="1" applyProtection="1"/>
    <xf numFmtId="0" fontId="7" fillId="0" borderId="0" xfId="0" applyFont="1" applyFill="1" applyProtection="1"/>
    <xf numFmtId="0" fontId="24" fillId="0" borderId="0" xfId="0" applyFont="1" applyFill="1"/>
    <xf numFmtId="0" fontId="12" fillId="0" borderId="1" xfId="1" applyNumberFormat="1" applyFont="1" applyBorder="1" applyProtection="1"/>
    <xf numFmtId="0" fontId="13" fillId="0" borderId="0" xfId="0" applyFont="1" applyAlignment="1">
      <alignment horizontal="center"/>
    </xf>
    <xf numFmtId="0" fontId="7" fillId="0" borderId="0" xfId="0" applyFont="1" applyAlignment="1">
      <alignment horizontal="center"/>
    </xf>
    <xf numFmtId="0" fontId="3" fillId="0" borderId="0" xfId="7" applyFont="1"/>
    <xf numFmtId="0" fontId="2" fillId="0" borderId="1" xfId="7" applyFont="1" applyBorder="1" applyAlignment="1">
      <alignment horizontal="center"/>
    </xf>
    <xf numFmtId="0" fontId="2" fillId="0" borderId="0" xfId="7" applyFont="1"/>
    <xf numFmtId="0" fontId="2" fillId="0" borderId="0" xfId="7" applyFont="1" applyBorder="1" applyAlignment="1">
      <alignment horizontal="right" wrapText="1"/>
    </xf>
    <xf numFmtId="0" fontId="37" fillId="0" borderId="1" xfId="0" applyFont="1" applyBorder="1"/>
    <xf numFmtId="0" fontId="47" fillId="0" borderId="0" xfId="7" applyFont="1"/>
    <xf numFmtId="0" fontId="48" fillId="0" borderId="0" xfId="8" applyFont="1"/>
    <xf numFmtId="0" fontId="49" fillId="0" borderId="0" xfId="0" applyFont="1"/>
    <xf numFmtId="0" fontId="50" fillId="0" borderId="0" xfId="7" applyFont="1"/>
    <xf numFmtId="0" fontId="53" fillId="0" borderId="0" xfId="0" applyFont="1"/>
    <xf numFmtId="0" fontId="52" fillId="0" borderId="0" xfId="0" applyFont="1" applyFill="1" applyAlignment="1">
      <alignment horizontal="center"/>
    </xf>
    <xf numFmtId="0" fontId="10" fillId="0" borderId="0" xfId="0" applyFont="1" applyAlignment="1">
      <alignment horizontal="left"/>
    </xf>
    <xf numFmtId="0" fontId="7" fillId="0" borderId="0" xfId="0" applyFont="1" applyBorder="1"/>
    <xf numFmtId="0" fontId="35" fillId="0" borderId="0" xfId="0" applyFont="1" applyAlignment="1">
      <alignment horizontal="left"/>
    </xf>
    <xf numFmtId="0" fontId="54" fillId="0" borderId="0" xfId="0" applyFont="1"/>
    <xf numFmtId="0" fontId="24" fillId="0" borderId="10" xfId="0" applyFont="1" applyBorder="1"/>
    <xf numFmtId="0" fontId="24" fillId="0" borderId="0" xfId="0" applyFont="1" applyBorder="1"/>
    <xf numFmtId="0" fontId="35" fillId="0" borderId="32" xfId="0" applyFont="1" applyBorder="1"/>
    <xf numFmtId="0" fontId="24" fillId="0" borderId="32" xfId="0" applyFont="1" applyBorder="1"/>
    <xf numFmtId="0" fontId="35" fillId="0" borderId="32" xfId="0" applyFont="1" applyBorder="1" applyAlignment="1">
      <alignment horizontal="center"/>
    </xf>
    <xf numFmtId="0" fontId="24" fillId="0" borderId="32" xfId="0" applyFont="1" applyBorder="1" applyAlignment="1">
      <alignment horizontal="center"/>
    </xf>
    <xf numFmtId="0" fontId="35" fillId="0" borderId="0" xfId="0" applyFont="1" applyBorder="1" applyAlignment="1">
      <alignment horizontal="center"/>
    </xf>
    <xf numFmtId="0" fontId="24" fillId="0" borderId="0" xfId="0" applyFont="1" applyBorder="1" applyAlignment="1">
      <alignment horizontal="center"/>
    </xf>
    <xf numFmtId="0" fontId="7" fillId="0" borderId="16" xfId="0" applyFont="1" applyBorder="1"/>
    <xf numFmtId="0" fontId="7" fillId="0" borderId="17" xfId="0" applyFont="1" applyBorder="1"/>
    <xf numFmtId="0" fontId="7" fillId="0" borderId="18" xfId="0" applyFont="1" applyBorder="1"/>
    <xf numFmtId="0" fontId="7" fillId="0" borderId="0" xfId="0" applyFont="1" applyAlignment="1">
      <alignment wrapText="1"/>
    </xf>
    <xf numFmtId="0" fontId="7" fillId="0" borderId="19" xfId="0" applyFont="1" applyBorder="1"/>
    <xf numFmtId="0" fontId="54" fillId="0" borderId="0" xfId="0" applyFont="1" applyBorder="1"/>
    <xf numFmtId="0" fontId="35" fillId="0" borderId="10" xfId="0" applyFont="1" applyBorder="1"/>
    <xf numFmtId="0" fontId="7" fillId="0" borderId="10" xfId="0" applyFont="1" applyBorder="1" applyProtection="1"/>
    <xf numFmtId="0" fontId="12" fillId="0" borderId="0" xfId="0" applyFont="1" applyAlignment="1" applyProtection="1">
      <alignment horizontal="left"/>
    </xf>
    <xf numFmtId="0" fontId="12" fillId="0" borderId="0" xfId="0" applyNumberFormat="1" applyFont="1" applyAlignment="1" applyProtection="1">
      <alignment horizontal="left"/>
    </xf>
    <xf numFmtId="0" fontId="55" fillId="0" borderId="0" xfId="0" applyFont="1" applyProtection="1"/>
    <xf numFmtId="14" fontId="15" fillId="0" borderId="0" xfId="0" quotePrefix="1" applyNumberFormat="1" applyFont="1" applyAlignment="1" applyProtection="1">
      <alignment horizontal="center"/>
    </xf>
    <xf numFmtId="0" fontId="15" fillId="0" borderId="0" xfId="0" quotePrefix="1" applyFont="1" applyAlignment="1" applyProtection="1">
      <alignment horizontal="center"/>
    </xf>
    <xf numFmtId="0" fontId="7" fillId="0" borderId="0" xfId="0" applyFont="1" applyAlignment="1" applyProtection="1">
      <alignment horizontal="center"/>
    </xf>
    <xf numFmtId="0" fontId="7" fillId="0" borderId="0" xfId="0" applyFont="1" applyAlignment="1" applyProtection="1">
      <alignment wrapText="1"/>
    </xf>
    <xf numFmtId="0" fontId="7" fillId="0" borderId="0" xfId="0" quotePrefix="1" applyFont="1" applyProtection="1"/>
    <xf numFmtId="0" fontId="13" fillId="0" borderId="0" xfId="0" applyFont="1"/>
    <xf numFmtId="0" fontId="10" fillId="0" borderId="10" xfId="0" applyFont="1" applyBorder="1"/>
    <xf numFmtId="0" fontId="10" fillId="0" borderId="0" xfId="0" applyFont="1" applyBorder="1"/>
    <xf numFmtId="0" fontId="24" fillId="0" borderId="0" xfId="0" applyFont="1" applyAlignment="1">
      <alignment vertical="center" wrapText="1"/>
    </xf>
    <xf numFmtId="0" fontId="24" fillId="0" borderId="0" xfId="0" applyFont="1" applyFill="1" applyBorder="1" applyAlignment="1"/>
    <xf numFmtId="0" fontId="24" fillId="0" borderId="0" xfId="0" applyFont="1" applyFill="1" applyAlignment="1"/>
    <xf numFmtId="0" fontId="10" fillId="0" borderId="0" xfId="0" applyFont="1" applyAlignment="1"/>
    <xf numFmtId="0" fontId="10" fillId="0" borderId="0" xfId="0" applyFont="1" applyBorder="1" applyAlignment="1"/>
    <xf numFmtId="0" fontId="24" fillId="0" borderId="0" xfId="0" applyFont="1" applyAlignment="1">
      <alignment horizontal="left" vertical="center" wrapText="1"/>
    </xf>
    <xf numFmtId="0" fontId="24" fillId="0" borderId="0" xfId="0" applyFont="1" applyFill="1" applyAlignment="1">
      <alignment horizontal="left"/>
    </xf>
    <xf numFmtId="0" fontId="56" fillId="0" borderId="0" xfId="8" applyFont="1" applyBorder="1" applyProtection="1"/>
    <xf numFmtId="44" fontId="15" fillId="8" borderId="0" xfId="1" applyFont="1" applyFill="1" applyBorder="1" applyProtection="1"/>
    <xf numFmtId="0" fontId="57" fillId="0" borderId="0" xfId="7" applyFont="1"/>
    <xf numFmtId="0" fontId="24" fillId="0" borderId="0" xfId="0" applyFont="1" applyAlignment="1">
      <alignment horizontal="left" vertical="center"/>
    </xf>
    <xf numFmtId="44" fontId="7" fillId="4" borderId="1" xfId="1" applyFont="1" applyFill="1" applyBorder="1" applyProtection="1"/>
    <xf numFmtId="0" fontId="7" fillId="0" borderId="0" xfId="0" applyFont="1" applyAlignment="1" applyProtection="1">
      <alignment horizontal="right"/>
    </xf>
    <xf numFmtId="44" fontId="7" fillId="0" borderId="1" xfId="0" applyNumberFormat="1" applyFont="1" applyBorder="1" applyProtection="1"/>
    <xf numFmtId="0" fontId="11" fillId="3" borderId="1" xfId="8" applyFont="1" applyFill="1" applyBorder="1" applyProtection="1"/>
    <xf numFmtId="0" fontId="44" fillId="3" borderId="0" xfId="8" applyFill="1" applyBorder="1" applyProtection="1"/>
    <xf numFmtId="0" fontId="1" fillId="0" borderId="17" xfId="7" applyFont="1" applyBorder="1"/>
    <xf numFmtId="44" fontId="7" fillId="0" borderId="1" xfId="1" applyNumberFormat="1" applyFont="1" applyBorder="1" applyProtection="1"/>
    <xf numFmtId="44" fontId="15" fillId="0" borderId="1" xfId="1" applyNumberFormat="1" applyFont="1" applyBorder="1" applyProtection="1"/>
    <xf numFmtId="0" fontId="24" fillId="0" borderId="0" xfId="0" applyFont="1" applyAlignment="1">
      <alignment horizontal="left" vertical="center" wrapText="1"/>
    </xf>
    <xf numFmtId="0" fontId="58" fillId="0" borderId="0" xfId="8" applyFont="1"/>
    <xf numFmtId="0" fontId="10" fillId="4" borderId="0" xfId="0" applyFont="1" applyFill="1" applyAlignment="1">
      <alignment horizontal="left"/>
    </xf>
    <xf numFmtId="0" fontId="10" fillId="4" borderId="0" xfId="0" applyFont="1" applyFill="1"/>
    <xf numFmtId="0" fontId="21" fillId="4" borderId="0" xfId="0" applyFont="1" applyFill="1"/>
    <xf numFmtId="0" fontId="21" fillId="4" borderId="0" xfId="0" applyFont="1" applyFill="1" applyAlignment="1"/>
    <xf numFmtId="0" fontId="12" fillId="4" borderId="0" xfId="0" applyFont="1" applyFill="1" applyAlignment="1"/>
    <xf numFmtId="0" fontId="12" fillId="4" borderId="0" xfId="0" applyFont="1" applyFill="1"/>
    <xf numFmtId="0" fontId="31" fillId="7" borderId="24" xfId="3" applyFont="1" applyFill="1" applyBorder="1" applyAlignment="1">
      <alignment horizontal="left" vertical="center"/>
    </xf>
    <xf numFmtId="0" fontId="32" fillId="7" borderId="17" xfId="3" applyFont="1" applyFill="1" applyBorder="1" applyAlignment="1">
      <alignment vertical="center"/>
    </xf>
    <xf numFmtId="0" fontId="31" fillId="7" borderId="25" xfId="3" applyFont="1" applyFill="1" applyBorder="1" applyAlignment="1">
      <alignment vertical="center"/>
    </xf>
    <xf numFmtId="0" fontId="31" fillId="9" borderId="24" xfId="3" applyFont="1" applyFill="1" applyBorder="1" applyAlignment="1">
      <alignment horizontal="left" vertical="top" wrapText="1"/>
    </xf>
    <xf numFmtId="0" fontId="32" fillId="9" borderId="17" xfId="3" applyFont="1" applyFill="1" applyBorder="1" applyAlignment="1">
      <alignment vertical="center" wrapText="1"/>
    </xf>
    <xf numFmtId="0" fontId="31" fillId="9" borderId="25" xfId="3" applyFont="1" applyFill="1" applyBorder="1" applyAlignment="1">
      <alignment vertical="center"/>
    </xf>
    <xf numFmtId="0" fontId="32" fillId="0" borderId="28" xfId="3" applyFont="1" applyBorder="1" applyAlignment="1">
      <alignment vertical="center" wrapText="1"/>
    </xf>
    <xf numFmtId="0" fontId="39" fillId="0" borderId="0" xfId="4" applyFont="1" applyProtection="1">
      <protection locked="0"/>
    </xf>
    <xf numFmtId="0" fontId="33" fillId="0" borderId="10" xfId="4" applyFont="1" applyBorder="1" applyAlignment="1" applyProtection="1">
      <alignment horizontal="left"/>
      <protection locked="0"/>
    </xf>
    <xf numFmtId="0" fontId="33" fillId="0" borderId="15" xfId="4" applyFont="1" applyBorder="1" applyAlignment="1" applyProtection="1">
      <alignment horizontal="left"/>
      <protection locked="0"/>
    </xf>
    <xf numFmtId="0" fontId="17" fillId="4" borderId="0" xfId="0" applyFont="1" applyFill="1" applyBorder="1" applyAlignment="1"/>
    <xf numFmtId="0" fontId="10" fillId="0" borderId="0" xfId="0" applyFont="1" applyAlignment="1">
      <alignment horizontal="center"/>
    </xf>
    <xf numFmtId="0" fontId="24" fillId="0" borderId="0" xfId="0" applyFont="1" applyAlignment="1">
      <alignment horizontal="left" wrapText="1"/>
    </xf>
    <xf numFmtId="0" fontId="24" fillId="0" borderId="1" xfId="0" applyFont="1" applyBorder="1" applyAlignment="1">
      <alignment horizontal="center"/>
    </xf>
    <xf numFmtId="0" fontId="10" fillId="0" borderId="1" xfId="0" applyFont="1" applyBorder="1" applyAlignment="1">
      <alignment horizontal="left"/>
    </xf>
    <xf numFmtId="0" fontId="10" fillId="0" borderId="2" xfId="0" applyFont="1" applyBorder="1" applyAlignment="1">
      <alignment horizontal="left"/>
    </xf>
    <xf numFmtId="0" fontId="24" fillId="0" borderId="20" xfId="0" applyFont="1" applyBorder="1" applyAlignment="1">
      <alignment horizontal="center"/>
    </xf>
    <xf numFmtId="0" fontId="24" fillId="0" borderId="0" xfId="0" applyFont="1" applyAlignment="1">
      <alignment horizontal="center"/>
    </xf>
    <xf numFmtId="0" fontId="46" fillId="0" borderId="0" xfId="7" applyFont="1" applyAlignment="1">
      <alignment horizontal="center"/>
    </xf>
    <xf numFmtId="0" fontId="51" fillId="0" borderId="0" xfId="7" applyFont="1" applyAlignment="1">
      <alignment horizontal="center"/>
    </xf>
    <xf numFmtId="0" fontId="52" fillId="4" borderId="0" xfId="0" applyFont="1" applyFill="1" applyAlignment="1">
      <alignment horizontal="center"/>
    </xf>
    <xf numFmtId="0" fontId="52" fillId="3" borderId="0" xfId="0" applyFont="1" applyFill="1" applyAlignment="1">
      <alignment horizontal="center"/>
    </xf>
    <xf numFmtId="0" fontId="10" fillId="4" borderId="0" xfId="0" applyFont="1" applyFill="1" applyAlignment="1">
      <alignment horizontal="left"/>
    </xf>
    <xf numFmtId="0" fontId="17" fillId="3" borderId="0" xfId="0" applyFont="1" applyFill="1" applyAlignment="1">
      <alignment horizontal="left" vertical="top"/>
    </xf>
    <xf numFmtId="0" fontId="23" fillId="3" borderId="0" xfId="0" applyFont="1" applyFill="1" applyAlignment="1">
      <alignment horizontal="left" vertical="top"/>
    </xf>
    <xf numFmtId="0" fontId="13" fillId="0" borderId="0" xfId="0" applyFont="1" applyAlignment="1">
      <alignment horizontal="center"/>
    </xf>
    <xf numFmtId="0" fontId="17" fillId="0" borderId="0" xfId="0" applyFont="1" applyAlignment="1" applyProtection="1">
      <alignment horizontal="center"/>
    </xf>
    <xf numFmtId="0" fontId="12" fillId="0" borderId="0" xfId="0" applyFont="1" applyAlignment="1">
      <alignment horizontal="center"/>
    </xf>
    <xf numFmtId="0" fontId="7" fillId="0" borderId="0" xfId="0" applyFont="1" applyAlignment="1" applyProtection="1">
      <alignment horizontal="right"/>
    </xf>
    <xf numFmtId="0" fontId="13" fillId="0" borderId="0" xfId="0" applyFont="1" applyAlignment="1" applyProtection="1">
      <alignment horizontal="center"/>
    </xf>
    <xf numFmtId="0" fontId="7" fillId="0" borderId="0" xfId="0" applyFont="1" applyAlignment="1">
      <alignment horizontal="center"/>
    </xf>
    <xf numFmtId="0" fontId="19" fillId="0" borderId="0" xfId="0" quotePrefix="1" applyFont="1" applyAlignment="1">
      <alignment horizontal="left" wrapText="1"/>
    </xf>
    <xf numFmtId="0" fontId="19" fillId="0" borderId="0" xfId="0" applyFont="1" applyAlignment="1">
      <alignment wrapText="1"/>
    </xf>
    <xf numFmtId="0" fontId="12" fillId="0" borderId="0" xfId="0" applyFont="1" applyAlignment="1" applyProtection="1">
      <alignment horizontal="left" wrapText="1"/>
    </xf>
    <xf numFmtId="0" fontId="7" fillId="0" borderId="0" xfId="0" applyFont="1" applyAlignment="1" applyProtection="1">
      <alignment horizontal="left" wrapText="1"/>
    </xf>
    <xf numFmtId="0" fontId="21" fillId="0" borderId="0" xfId="0" applyFont="1" applyAlignment="1">
      <alignment horizontal="center"/>
    </xf>
    <xf numFmtId="0" fontId="59" fillId="4" borderId="0" xfId="0" applyFont="1" applyFill="1" applyAlignment="1">
      <alignment horizontal="left"/>
    </xf>
    <xf numFmtId="0" fontId="30" fillId="0" borderId="0" xfId="3" applyFont="1" applyAlignment="1">
      <alignment horizontal="center" vertical="center"/>
    </xf>
    <xf numFmtId="0" fontId="6" fillId="0" borderId="0" xfId="3" applyAlignment="1">
      <alignment horizontal="center" vertical="center"/>
    </xf>
    <xf numFmtId="0" fontId="10" fillId="4" borderId="0" xfId="0" applyFont="1" applyFill="1"/>
    <xf numFmtId="0" fontId="30" fillId="3" borderId="0" xfId="3" applyFont="1" applyFill="1" applyAlignment="1">
      <alignment horizontal="center" vertical="center"/>
    </xf>
    <xf numFmtId="0" fontId="6" fillId="3" borderId="0" xfId="3" applyFill="1" applyAlignment="1">
      <alignment horizontal="center" vertical="center"/>
    </xf>
    <xf numFmtId="0" fontId="24" fillId="0" borderId="0" xfId="0" applyFont="1" applyAlignment="1">
      <alignment horizontal="left" vertical="center" wrapText="1"/>
    </xf>
    <xf numFmtId="0" fontId="24" fillId="3" borderId="0" xfId="0" applyFont="1" applyFill="1" applyBorder="1" applyAlignment="1">
      <alignment horizontal="left"/>
    </xf>
    <xf numFmtId="0" fontId="24" fillId="3" borderId="0" xfId="0" applyFont="1" applyFill="1" applyAlignment="1">
      <alignment horizontal="left"/>
    </xf>
  </cellXfs>
  <cellStyles count="9">
    <cellStyle name="Currency" xfId="1" builtinId="4"/>
    <cellStyle name="Currency 2" xfId="5"/>
    <cellStyle name="Hyperlink" xfId="8" builtinId="8"/>
    <cellStyle name="Normal" xfId="0" builtinId="0"/>
    <cellStyle name="Normal 2" xfId="4"/>
    <cellStyle name="Normal 3" xfId="3"/>
    <cellStyle name="Normal 4" xfId="7"/>
    <cellStyle name="Percent" xfId="2" builtinId="5"/>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ccounting@archkck.org"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irs.gov/forms-pubs/about-form-1099-nec"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abSelected="1" workbookViewId="0">
      <selection activeCell="L13" sqref="L13"/>
    </sheetView>
  </sheetViews>
  <sheetFormatPr defaultColWidth="9.140625" defaultRowHeight="15" x14ac:dyDescent="0.2"/>
  <cols>
    <col min="1" max="1" width="21.140625" style="61" customWidth="1"/>
    <col min="2" max="2" width="45.5703125" style="61" customWidth="1"/>
    <col min="3" max="3" width="27.28515625" style="61" customWidth="1"/>
    <col min="4" max="16384" width="9.140625" style="61"/>
  </cols>
  <sheetData>
    <row r="1" spans="1:6" ht="18" x14ac:dyDescent="0.25">
      <c r="A1" s="239" t="s">
        <v>303</v>
      </c>
      <c r="B1" s="239"/>
      <c r="C1" s="239"/>
      <c r="D1" s="63"/>
      <c r="E1" s="63"/>
      <c r="F1" s="63"/>
    </row>
    <row r="2" spans="1:6" ht="18" x14ac:dyDescent="0.25">
      <c r="A2" s="239" t="s">
        <v>299</v>
      </c>
      <c r="B2" s="239"/>
      <c r="C2" s="239"/>
      <c r="D2" s="63"/>
      <c r="E2" s="63"/>
      <c r="F2" s="63"/>
    </row>
    <row r="3" spans="1:6" ht="20.25" customHeight="1" x14ac:dyDescent="0.25">
      <c r="A3" s="239" t="s">
        <v>718</v>
      </c>
      <c r="B3" s="239"/>
      <c r="C3" s="239"/>
    </row>
    <row r="4" spans="1:6" ht="18" x14ac:dyDescent="0.25">
      <c r="A4" s="65"/>
      <c r="B4" s="65"/>
      <c r="C4" s="65"/>
    </row>
    <row r="5" spans="1:6" ht="19.5" customHeight="1" x14ac:dyDescent="0.25">
      <c r="A5" s="242" t="s">
        <v>741</v>
      </c>
      <c r="B5" s="242"/>
      <c r="C5" s="242"/>
    </row>
    <row r="6" spans="1:6" ht="20.25" customHeight="1" x14ac:dyDescent="0.25">
      <c r="A6" s="243" t="s">
        <v>743</v>
      </c>
      <c r="B6" s="243"/>
      <c r="C6" s="243"/>
    </row>
    <row r="7" spans="1:6" x14ac:dyDescent="0.2">
      <c r="A7" s="68"/>
      <c r="B7" s="68"/>
    </row>
    <row r="9" spans="1:6" ht="105.75" customHeight="1" x14ac:dyDescent="0.2">
      <c r="A9" s="240" t="s">
        <v>518</v>
      </c>
      <c r="B9" s="240"/>
      <c r="C9" s="240"/>
    </row>
    <row r="11" spans="1:6" ht="15.75" x14ac:dyDescent="0.25">
      <c r="A11" s="245" t="s">
        <v>302</v>
      </c>
      <c r="B11" s="245"/>
      <c r="C11" s="245"/>
      <c r="D11" s="18"/>
    </row>
    <row r="12" spans="1:6" x14ac:dyDescent="0.2">
      <c r="A12" s="70"/>
      <c r="B12" s="70"/>
      <c r="C12" s="70"/>
    </row>
    <row r="13" spans="1:6" x14ac:dyDescent="0.2">
      <c r="A13" s="70"/>
      <c r="B13" s="70"/>
      <c r="C13" s="70"/>
    </row>
    <row r="14" spans="1:6" x14ac:dyDescent="0.2">
      <c r="A14" s="241"/>
      <c r="B14" s="241"/>
      <c r="C14" s="241"/>
    </row>
    <row r="15" spans="1:6" x14ac:dyDescent="0.2">
      <c r="A15" s="245" t="s">
        <v>375</v>
      </c>
      <c r="B15" s="245"/>
      <c r="C15" s="245"/>
    </row>
    <row r="16" spans="1:6" x14ac:dyDescent="0.2">
      <c r="A16" s="69"/>
      <c r="B16" s="69"/>
      <c r="C16" s="69"/>
    </row>
    <row r="17" spans="1:3" x14ac:dyDescent="0.2">
      <c r="A17" s="241"/>
      <c r="B17" s="241"/>
      <c r="C17" s="241"/>
    </row>
    <row r="18" spans="1:3" x14ac:dyDescent="0.2">
      <c r="A18" s="245" t="s">
        <v>376</v>
      </c>
      <c r="B18" s="245"/>
      <c r="C18" s="245"/>
    </row>
    <row r="19" spans="1:3" x14ac:dyDescent="0.2">
      <c r="A19" s="69"/>
      <c r="B19" s="69"/>
      <c r="C19" s="69"/>
    </row>
    <row r="20" spans="1:3" x14ac:dyDescent="0.2">
      <c r="A20" s="241"/>
      <c r="B20" s="241"/>
      <c r="C20" s="241"/>
    </row>
    <row r="21" spans="1:3" x14ac:dyDescent="0.2">
      <c r="A21" s="245" t="s">
        <v>374</v>
      </c>
      <c r="B21" s="245"/>
      <c r="C21" s="245"/>
    </row>
    <row r="22" spans="1:3" x14ac:dyDescent="0.2">
      <c r="A22" s="70"/>
      <c r="B22" s="70"/>
      <c r="C22" s="70"/>
    </row>
    <row r="23" spans="1:3" x14ac:dyDescent="0.2">
      <c r="A23" s="241"/>
      <c r="B23" s="241"/>
      <c r="C23" s="241"/>
    </row>
    <row r="24" spans="1:3" x14ac:dyDescent="0.2">
      <c r="A24" s="244" t="s">
        <v>300</v>
      </c>
      <c r="B24" s="244"/>
      <c r="C24" s="244"/>
    </row>
    <row r="25" spans="1:3" x14ac:dyDescent="0.2">
      <c r="A25" s="70"/>
      <c r="B25" s="70"/>
      <c r="C25" s="70"/>
    </row>
    <row r="26" spans="1:3" x14ac:dyDescent="0.2">
      <c r="A26" s="241"/>
      <c r="B26" s="241"/>
      <c r="C26" s="241"/>
    </row>
    <row r="27" spans="1:3" x14ac:dyDescent="0.2">
      <c r="A27" s="244" t="s">
        <v>301</v>
      </c>
      <c r="B27" s="244"/>
      <c r="C27" s="244"/>
    </row>
    <row r="28" spans="1:3" x14ac:dyDescent="0.2">
      <c r="A28" s="62"/>
      <c r="B28" s="62"/>
      <c r="C28" s="62"/>
    </row>
    <row r="30" spans="1:3" ht="18" customHeight="1" x14ac:dyDescent="0.2">
      <c r="A30" s="71" t="s">
        <v>311</v>
      </c>
      <c r="B30" s="72"/>
      <c r="C30" s="72"/>
    </row>
    <row r="31" spans="1:3" ht="18" customHeight="1" x14ac:dyDescent="0.2">
      <c r="A31" s="70" t="s">
        <v>312</v>
      </c>
      <c r="B31" s="72"/>
      <c r="C31" s="73"/>
    </row>
    <row r="32" spans="1:3" ht="18" customHeight="1" x14ac:dyDescent="0.2">
      <c r="A32" s="70" t="s">
        <v>519</v>
      </c>
      <c r="B32" s="72"/>
      <c r="C32" s="71"/>
    </row>
    <row r="33" spans="1:3" ht="18" customHeight="1" x14ac:dyDescent="0.2">
      <c r="A33" s="71" t="s">
        <v>377</v>
      </c>
      <c r="B33" s="72"/>
      <c r="C33" s="74"/>
    </row>
    <row r="34" spans="1:3" x14ac:dyDescent="0.2">
      <c r="A34" s="70"/>
      <c r="B34" s="70"/>
      <c r="C34" s="70"/>
    </row>
  </sheetData>
  <mergeCells count="17">
    <mergeCell ref="A27:C27"/>
    <mergeCell ref="A11:C11"/>
    <mergeCell ref="A14:C14"/>
    <mergeCell ref="A15:C15"/>
    <mergeCell ref="A23:C23"/>
    <mergeCell ref="A17:C17"/>
    <mergeCell ref="A20:C20"/>
    <mergeCell ref="A21:C21"/>
    <mergeCell ref="A24:C24"/>
    <mergeCell ref="A18:C18"/>
    <mergeCell ref="A1:C1"/>
    <mergeCell ref="A3:C3"/>
    <mergeCell ref="A9:C9"/>
    <mergeCell ref="A26:C26"/>
    <mergeCell ref="A2:C2"/>
    <mergeCell ref="A5:C5"/>
    <mergeCell ref="A6:C6"/>
  </mergeCells>
  <phoneticPr fontId="9" type="noConversion"/>
  <pageMargins left="0.81" right="0.46" top="0.73" bottom="1" header="0.5" footer="0.5"/>
  <pageSetup orientation="portrait" horizontalDpi="4294967292" r:id="rId1"/>
  <headerFooter alignWithMargins="0">
    <oddFooter>&amp;RLast Updated: 3/25/2022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G59"/>
  <sheetViews>
    <sheetView zoomScale="90" zoomScaleNormal="90" workbookViewId="0">
      <selection sqref="A1:D3"/>
    </sheetView>
  </sheetViews>
  <sheetFormatPr defaultColWidth="9.7109375" defaultRowHeight="12.75" x14ac:dyDescent="0.2"/>
  <cols>
    <col min="1" max="1" width="4.7109375" style="8" customWidth="1"/>
    <col min="2" max="2" width="56.28515625" style="8" customWidth="1"/>
    <col min="3" max="3" width="5.7109375" style="8" customWidth="1"/>
    <col min="4" max="4" width="9" style="8" customWidth="1"/>
    <col min="5" max="6" width="13.7109375" style="8" customWidth="1"/>
    <col min="7" max="7" width="11.7109375" style="8" customWidth="1"/>
  </cols>
  <sheetData>
    <row r="1" spans="1:6" ht="19.5" customHeight="1" x14ac:dyDescent="0.25">
      <c r="A1" s="223" t="str">
        <f>'General Info'!A5:B5</f>
        <v xml:space="preserve">Church Name: </v>
      </c>
      <c r="B1" s="226"/>
      <c r="C1" s="226"/>
      <c r="D1" s="226"/>
      <c r="E1" s="7"/>
    </row>
    <row r="2" spans="1:6" ht="18" x14ac:dyDescent="0.25">
      <c r="A2" s="223" t="str">
        <f>'General Info'!A6:B6</f>
        <v xml:space="preserve">City:  </v>
      </c>
      <c r="B2" s="227"/>
      <c r="C2" s="227"/>
      <c r="D2" s="227"/>
    </row>
    <row r="3" spans="1:6" ht="19.899999999999999" customHeight="1" x14ac:dyDescent="0.25">
      <c r="A3" s="222" t="str">
        <f>'General Info'!A3</f>
        <v>Fiscal Year:  July 1, 2022 through June 30, 2023</v>
      </c>
      <c r="B3" s="227"/>
      <c r="C3" s="227"/>
      <c r="D3" s="227"/>
    </row>
    <row r="4" spans="1:6" ht="18" x14ac:dyDescent="0.25">
      <c r="A4" s="257" t="s">
        <v>210</v>
      </c>
      <c r="B4" s="258"/>
      <c r="C4" s="258"/>
      <c r="D4" s="258"/>
      <c r="E4" s="258"/>
      <c r="F4" s="258"/>
    </row>
    <row r="5" spans="1:6" x14ac:dyDescent="0.2">
      <c r="A5" s="132"/>
      <c r="B5" s="132"/>
      <c r="C5" s="132"/>
      <c r="D5" s="132"/>
      <c r="E5" s="132"/>
      <c r="F5" s="132"/>
    </row>
    <row r="6" spans="1:6" x14ac:dyDescent="0.2">
      <c r="A6" s="11" t="s">
        <v>56</v>
      </c>
      <c r="B6" s="86"/>
      <c r="C6" s="86"/>
      <c r="D6" s="128"/>
      <c r="E6" s="128"/>
      <c r="F6" s="128"/>
    </row>
    <row r="7" spans="1:6" x14ac:dyDescent="0.2">
      <c r="A7" s="86"/>
      <c r="B7" s="129" t="s">
        <v>291</v>
      </c>
      <c r="C7" s="86">
        <v>151</v>
      </c>
      <c r="D7" s="128"/>
      <c r="E7" s="130">
        <v>0</v>
      </c>
      <c r="F7" s="128"/>
    </row>
    <row r="8" spans="1:6" x14ac:dyDescent="0.2">
      <c r="A8" s="86"/>
      <c r="B8" s="129" t="s">
        <v>57</v>
      </c>
      <c r="C8" s="86">
        <v>152</v>
      </c>
      <c r="D8" s="128"/>
      <c r="E8" s="131">
        <v>0</v>
      </c>
      <c r="F8" s="128"/>
    </row>
    <row r="9" spans="1:6" x14ac:dyDescent="0.2">
      <c r="A9" s="86"/>
      <c r="B9" s="86" t="s">
        <v>489</v>
      </c>
      <c r="C9" s="86"/>
      <c r="D9" s="128"/>
      <c r="E9" s="131">
        <v>0</v>
      </c>
      <c r="F9" s="128"/>
    </row>
    <row r="10" spans="1:6" x14ac:dyDescent="0.2">
      <c r="A10" s="86"/>
      <c r="B10" s="86" t="s">
        <v>489</v>
      </c>
      <c r="C10" s="86"/>
      <c r="D10" s="128"/>
      <c r="E10" s="131">
        <v>0</v>
      </c>
      <c r="F10" s="128"/>
    </row>
    <row r="11" spans="1:6" x14ac:dyDescent="0.2">
      <c r="A11" s="86"/>
      <c r="B11" s="86" t="s">
        <v>598</v>
      </c>
      <c r="C11" s="86"/>
      <c r="D11" s="128"/>
      <c r="E11" s="128"/>
      <c r="F11" s="98">
        <f>SUM(E7:E10)</f>
        <v>0</v>
      </c>
    </row>
    <row r="12" spans="1:6" x14ac:dyDescent="0.2">
      <c r="A12" s="86"/>
      <c r="B12" s="86"/>
      <c r="C12" s="86"/>
      <c r="D12" s="128"/>
      <c r="E12" s="128"/>
      <c r="F12" s="128"/>
    </row>
    <row r="13" spans="1:6" x14ac:dyDescent="0.2">
      <c r="A13" s="11" t="s">
        <v>59</v>
      </c>
      <c r="B13" s="86"/>
      <c r="C13" s="86"/>
      <c r="D13" s="128"/>
      <c r="E13" s="128"/>
      <c r="F13" s="128"/>
    </row>
    <row r="14" spans="1:6" x14ac:dyDescent="0.2">
      <c r="A14" s="86"/>
      <c r="B14" s="129" t="s">
        <v>494</v>
      </c>
      <c r="C14" s="86">
        <v>161</v>
      </c>
      <c r="D14" s="128"/>
      <c r="E14" s="130">
        <v>0</v>
      </c>
      <c r="F14" s="128"/>
    </row>
    <row r="15" spans="1:6" x14ac:dyDescent="0.2">
      <c r="A15" s="86"/>
      <c r="B15" s="129" t="s">
        <v>60</v>
      </c>
      <c r="C15" s="86">
        <v>163</v>
      </c>
      <c r="D15" s="128"/>
      <c r="E15" s="131">
        <v>0</v>
      </c>
      <c r="F15" s="128"/>
    </row>
    <row r="16" spans="1:6" x14ac:dyDescent="0.2">
      <c r="A16" s="86"/>
      <c r="B16" s="129" t="s">
        <v>61</v>
      </c>
      <c r="C16" s="86">
        <v>165</v>
      </c>
      <c r="D16" s="128"/>
      <c r="E16" s="131">
        <v>0</v>
      </c>
      <c r="F16" s="128"/>
    </row>
    <row r="17" spans="1:6" x14ac:dyDescent="0.2">
      <c r="A17" s="86"/>
      <c r="B17" s="129" t="s">
        <v>495</v>
      </c>
      <c r="C17" s="86">
        <v>167</v>
      </c>
      <c r="D17" s="128"/>
      <c r="E17" s="131">
        <v>0</v>
      </c>
      <c r="F17" s="128"/>
    </row>
    <row r="18" spans="1:6" x14ac:dyDescent="0.2">
      <c r="A18" s="86"/>
      <c r="B18" s="86" t="s">
        <v>489</v>
      </c>
      <c r="C18" s="86"/>
      <c r="D18" s="128"/>
      <c r="E18" s="131">
        <v>0</v>
      </c>
      <c r="F18" s="128"/>
    </row>
    <row r="19" spans="1:6" x14ac:dyDescent="0.2">
      <c r="A19" s="86"/>
      <c r="B19" s="86" t="s">
        <v>489</v>
      </c>
      <c r="C19" s="86"/>
      <c r="D19" s="128"/>
      <c r="E19" s="131">
        <v>0</v>
      </c>
      <c r="F19" s="128"/>
    </row>
    <row r="20" spans="1:6" x14ac:dyDescent="0.2">
      <c r="A20" s="86"/>
      <c r="B20" s="86" t="s">
        <v>599</v>
      </c>
      <c r="C20" s="86"/>
      <c r="D20" s="128"/>
      <c r="E20" s="128"/>
      <c r="F20" s="98">
        <f>SUM(E14:E19)</f>
        <v>0</v>
      </c>
    </row>
    <row r="21" spans="1:6" x14ac:dyDescent="0.2">
      <c r="A21" s="86"/>
      <c r="B21" s="86"/>
      <c r="C21" s="86"/>
      <c r="D21" s="128"/>
      <c r="E21" s="128"/>
      <c r="F21" s="128"/>
    </row>
    <row r="22" spans="1:6" x14ac:dyDescent="0.2">
      <c r="A22" s="11" t="s">
        <v>475</v>
      </c>
      <c r="B22" s="86"/>
      <c r="C22" s="86"/>
      <c r="D22" s="128"/>
      <c r="E22" s="128"/>
      <c r="F22" s="128"/>
    </row>
    <row r="23" spans="1:6" x14ac:dyDescent="0.2">
      <c r="A23" s="86"/>
      <c r="B23" s="129" t="s">
        <v>62</v>
      </c>
      <c r="C23" s="86">
        <v>171</v>
      </c>
      <c r="D23" s="128"/>
      <c r="E23" s="130">
        <v>0</v>
      </c>
      <c r="F23" s="128"/>
    </row>
    <row r="24" spans="1:6" x14ac:dyDescent="0.2">
      <c r="A24" s="86"/>
      <c r="B24" s="86" t="s">
        <v>489</v>
      </c>
      <c r="C24" s="86"/>
      <c r="D24" s="128"/>
      <c r="E24" s="131">
        <v>0</v>
      </c>
      <c r="F24" s="128"/>
    </row>
    <row r="25" spans="1:6" x14ac:dyDescent="0.2">
      <c r="A25" s="86"/>
      <c r="B25" s="86" t="s">
        <v>600</v>
      </c>
      <c r="C25" s="86"/>
      <c r="D25" s="128"/>
      <c r="E25" s="128"/>
      <c r="F25" s="98">
        <f>SUM(E23:E24)</f>
        <v>0</v>
      </c>
    </row>
    <row r="26" spans="1:6" x14ac:dyDescent="0.2">
      <c r="A26" s="86"/>
      <c r="B26" s="86"/>
      <c r="C26" s="86"/>
      <c r="D26" s="128"/>
      <c r="E26" s="128"/>
      <c r="F26" s="128"/>
    </row>
    <row r="27" spans="1:6" x14ac:dyDescent="0.2">
      <c r="A27" s="11" t="s">
        <v>63</v>
      </c>
      <c r="B27" s="86"/>
      <c r="C27" s="86"/>
      <c r="D27" s="128"/>
      <c r="E27" s="128"/>
      <c r="F27" s="128"/>
    </row>
    <row r="28" spans="1:6" x14ac:dyDescent="0.2">
      <c r="A28" s="86"/>
      <c r="B28" s="129" t="s">
        <v>379</v>
      </c>
      <c r="C28" s="86">
        <v>185</v>
      </c>
      <c r="D28" s="128"/>
      <c r="E28" s="131">
        <v>0</v>
      </c>
      <c r="F28" s="128"/>
    </row>
    <row r="29" spans="1:6" x14ac:dyDescent="0.2">
      <c r="A29" s="86"/>
      <c r="B29" s="86" t="s">
        <v>496</v>
      </c>
      <c r="C29" s="86"/>
      <c r="D29" s="128"/>
      <c r="E29" s="131">
        <v>0</v>
      </c>
      <c r="F29" s="128"/>
    </row>
    <row r="30" spans="1:6" x14ac:dyDescent="0.2">
      <c r="A30" s="86"/>
      <c r="B30" s="129" t="s">
        <v>261</v>
      </c>
      <c r="C30" s="86">
        <v>181</v>
      </c>
      <c r="D30" s="128"/>
      <c r="E30" s="130">
        <v>0</v>
      </c>
      <c r="F30" s="128"/>
    </row>
    <row r="31" spans="1:6" x14ac:dyDescent="0.2">
      <c r="A31" s="86"/>
      <c r="B31" s="129" t="s">
        <v>64</v>
      </c>
      <c r="C31" s="86">
        <v>182</v>
      </c>
      <c r="D31" s="128"/>
      <c r="E31" s="130">
        <v>0</v>
      </c>
      <c r="F31" s="128"/>
    </row>
    <row r="32" spans="1:6" x14ac:dyDescent="0.2">
      <c r="A32" s="86"/>
      <c r="B32" s="129" t="s">
        <v>65</v>
      </c>
      <c r="C32" s="86">
        <v>183</v>
      </c>
      <c r="D32" s="128"/>
      <c r="E32" s="131">
        <v>0</v>
      </c>
      <c r="F32" s="128"/>
    </row>
    <row r="33" spans="1:6" x14ac:dyDescent="0.2">
      <c r="A33" s="86"/>
      <c r="B33" s="129" t="s">
        <v>66</v>
      </c>
      <c r="C33" s="86">
        <v>184</v>
      </c>
      <c r="D33" s="128"/>
      <c r="E33" s="131">
        <v>0</v>
      </c>
      <c r="F33" s="128"/>
    </row>
    <row r="34" spans="1:6" x14ac:dyDescent="0.2">
      <c r="A34" s="86"/>
      <c r="B34" s="86" t="s">
        <v>489</v>
      </c>
      <c r="C34" s="86"/>
      <c r="D34" s="128"/>
      <c r="E34" s="131">
        <v>0</v>
      </c>
      <c r="F34" s="128"/>
    </row>
    <row r="35" spans="1:6" x14ac:dyDescent="0.2">
      <c r="A35" s="86"/>
      <c r="B35" s="86" t="s">
        <v>489</v>
      </c>
      <c r="C35" s="86"/>
      <c r="D35" s="128"/>
      <c r="E35" s="131">
        <v>0</v>
      </c>
      <c r="F35" s="128"/>
    </row>
    <row r="36" spans="1:6" x14ac:dyDescent="0.2">
      <c r="A36" s="86"/>
      <c r="B36" s="129" t="s">
        <v>736</v>
      </c>
      <c r="C36" s="86">
        <v>189</v>
      </c>
      <c r="D36" s="128"/>
      <c r="E36" s="131">
        <v>0</v>
      </c>
      <c r="F36" s="128"/>
    </row>
    <row r="37" spans="1:6" x14ac:dyDescent="0.2">
      <c r="A37" s="86"/>
      <c r="B37" s="86" t="s">
        <v>489</v>
      </c>
      <c r="C37" s="86"/>
      <c r="D37" s="128"/>
      <c r="E37" s="131">
        <v>0</v>
      </c>
      <c r="F37" s="128"/>
    </row>
    <row r="38" spans="1:6" x14ac:dyDescent="0.2">
      <c r="A38" s="86"/>
      <c r="B38" s="86" t="s">
        <v>601</v>
      </c>
      <c r="C38" s="86"/>
      <c r="D38" s="128"/>
      <c r="E38" s="128"/>
      <c r="F38" s="98">
        <f>SUM(E28:E37)</f>
        <v>0</v>
      </c>
    </row>
    <row r="39" spans="1:6" x14ac:dyDescent="0.2">
      <c r="A39" s="86"/>
      <c r="B39" s="86"/>
      <c r="C39" s="86"/>
      <c r="D39" s="128"/>
      <c r="E39" s="128"/>
      <c r="F39" s="128"/>
    </row>
    <row r="40" spans="1:6" x14ac:dyDescent="0.2">
      <c r="A40" s="11" t="s">
        <v>68</v>
      </c>
      <c r="B40" s="86"/>
      <c r="C40" s="86"/>
      <c r="D40" s="128"/>
      <c r="E40" s="128"/>
      <c r="F40" s="128"/>
    </row>
    <row r="41" spans="1:6" x14ac:dyDescent="0.2">
      <c r="A41" s="86"/>
      <c r="B41" s="129" t="s">
        <v>293</v>
      </c>
      <c r="C41" s="86">
        <v>191</v>
      </c>
      <c r="D41" s="128"/>
      <c r="E41" s="130">
        <v>0</v>
      </c>
      <c r="F41" s="128"/>
    </row>
    <row r="42" spans="1:6" x14ac:dyDescent="0.2">
      <c r="A42" s="86"/>
      <c r="B42" s="86" t="s">
        <v>489</v>
      </c>
      <c r="C42" s="86"/>
      <c r="D42" s="128"/>
      <c r="E42" s="131">
        <v>0</v>
      </c>
      <c r="F42" s="128"/>
    </row>
    <row r="43" spans="1:6" x14ac:dyDescent="0.2">
      <c r="A43" s="86"/>
      <c r="B43" s="86" t="s">
        <v>489</v>
      </c>
      <c r="C43" s="86"/>
      <c r="D43" s="128"/>
      <c r="E43" s="131">
        <v>0</v>
      </c>
      <c r="F43" s="128"/>
    </row>
    <row r="44" spans="1:6" x14ac:dyDescent="0.2">
      <c r="A44" s="86"/>
      <c r="B44" s="86" t="s">
        <v>602</v>
      </c>
      <c r="C44" s="86"/>
      <c r="D44" s="128"/>
      <c r="E44" s="128"/>
      <c r="F44" s="98">
        <f>SUM(E41:E43)</f>
        <v>0</v>
      </c>
    </row>
    <row r="45" spans="1:6" x14ac:dyDescent="0.2">
      <c r="A45" s="86"/>
      <c r="B45" s="86"/>
      <c r="C45" s="86"/>
      <c r="D45" s="128"/>
      <c r="E45" s="128"/>
      <c r="F45" s="128"/>
    </row>
    <row r="46" spans="1:6" x14ac:dyDescent="0.2">
      <c r="A46" s="11" t="s">
        <v>262</v>
      </c>
      <c r="B46" s="86"/>
      <c r="C46" s="86"/>
      <c r="D46" s="128"/>
      <c r="E46" s="128"/>
      <c r="F46" s="128"/>
    </row>
    <row r="47" spans="1:6" x14ac:dyDescent="0.2">
      <c r="A47" s="11"/>
      <c r="B47" s="129" t="s">
        <v>333</v>
      </c>
      <c r="C47" s="86">
        <v>194</v>
      </c>
      <c r="D47" s="128"/>
      <c r="E47" s="130">
        <v>0</v>
      </c>
      <c r="F47" s="128"/>
    </row>
    <row r="48" spans="1:6" x14ac:dyDescent="0.2">
      <c r="A48" s="11"/>
      <c r="B48" s="129" t="s">
        <v>334</v>
      </c>
      <c r="C48" s="86">
        <v>195</v>
      </c>
      <c r="D48" s="128"/>
      <c r="E48" s="130">
        <v>0</v>
      </c>
      <c r="F48" s="128"/>
    </row>
    <row r="49" spans="1:7" ht="38.25" x14ac:dyDescent="0.2">
      <c r="A49" s="11"/>
      <c r="B49" s="133" t="s">
        <v>335</v>
      </c>
      <c r="C49" s="86">
        <v>198</v>
      </c>
      <c r="D49" s="128"/>
      <c r="E49" s="130">
        <v>0</v>
      </c>
      <c r="F49" s="128"/>
    </row>
    <row r="50" spans="1:7" x14ac:dyDescent="0.2">
      <c r="A50" s="86"/>
      <c r="B50" s="86" t="s">
        <v>489</v>
      </c>
      <c r="C50" s="86"/>
      <c r="D50" s="128"/>
      <c r="E50" s="130">
        <v>0</v>
      </c>
      <c r="F50" s="128"/>
    </row>
    <row r="51" spans="1:7" x14ac:dyDescent="0.2">
      <c r="A51" s="86"/>
      <c r="B51" s="86" t="s">
        <v>489</v>
      </c>
      <c r="C51" s="86"/>
      <c r="D51" s="128"/>
      <c r="E51" s="131">
        <v>0</v>
      </c>
      <c r="F51" s="128"/>
    </row>
    <row r="52" spans="1:7" x14ac:dyDescent="0.2">
      <c r="A52" s="86"/>
      <c r="B52" s="86" t="s">
        <v>489</v>
      </c>
      <c r="C52" s="86"/>
      <c r="D52" s="128"/>
      <c r="E52" s="131">
        <v>0</v>
      </c>
      <c r="F52" s="128"/>
    </row>
    <row r="53" spans="1:7" x14ac:dyDescent="0.2">
      <c r="A53" s="86"/>
      <c r="B53" s="86" t="s">
        <v>489</v>
      </c>
      <c r="C53" s="86"/>
      <c r="D53" s="128"/>
      <c r="E53" s="131">
        <v>0</v>
      </c>
      <c r="F53" s="128"/>
    </row>
    <row r="54" spans="1:7" x14ac:dyDescent="0.2">
      <c r="A54" s="86"/>
      <c r="B54" s="86" t="s">
        <v>603</v>
      </c>
      <c r="C54" s="86"/>
      <c r="D54" s="128"/>
      <c r="E54" s="128"/>
      <c r="F54" s="98">
        <f>SUM(E47:E53)</f>
        <v>0</v>
      </c>
    </row>
    <row r="55" spans="1:7" x14ac:dyDescent="0.2">
      <c r="A55" s="86"/>
      <c r="B55" s="86"/>
      <c r="C55" s="86"/>
      <c r="D55" s="128"/>
      <c r="E55" s="128"/>
      <c r="F55" s="128"/>
    </row>
    <row r="56" spans="1:7" ht="13.5" thickBot="1" x14ac:dyDescent="0.25">
      <c r="A56" s="86"/>
      <c r="B56" s="11" t="s">
        <v>605</v>
      </c>
      <c r="C56" s="86"/>
      <c r="D56" s="128"/>
      <c r="E56" s="128"/>
      <c r="F56" s="99">
        <f>SUM(F11:F54)+'Page 4 Parish'!F61</f>
        <v>0</v>
      </c>
    </row>
    <row r="57" spans="1:7" ht="13.5" thickTop="1" x14ac:dyDescent="0.2">
      <c r="A57" s="132"/>
      <c r="B57" s="132"/>
      <c r="C57" s="132"/>
      <c r="D57" s="132"/>
      <c r="E57" s="132"/>
      <c r="F57" s="134"/>
    </row>
    <row r="58" spans="1:7" ht="21" customHeight="1" x14ac:dyDescent="0.2">
      <c r="A58" s="259" t="s">
        <v>604</v>
      </c>
      <c r="B58" s="260"/>
      <c r="C58" s="260"/>
      <c r="D58" s="260"/>
      <c r="E58" s="260"/>
      <c r="F58" s="260"/>
    </row>
    <row r="59" spans="1:7" s="2" customFormat="1" ht="11.25" x14ac:dyDescent="0.2">
      <c r="A59" s="20"/>
      <c r="B59" s="20"/>
      <c r="C59" s="20"/>
      <c r="D59" s="20"/>
      <c r="E59" s="20"/>
      <c r="F59" s="20"/>
      <c r="G59" s="20"/>
    </row>
  </sheetData>
  <mergeCells count="2">
    <mergeCell ref="A4:F4"/>
    <mergeCell ref="A58:F58"/>
  </mergeCells>
  <phoneticPr fontId="9" type="noConversion"/>
  <dataValidations xWindow="683" yWindow="835" count="1">
    <dataValidation allowBlank="1" showInputMessage="1" showErrorMessage="1" promptTitle="Warning!" prompt="The number in this cell is automatically calculated from numbers in other data cells.  Please do not enter any value directly into this cell." sqref="F11 F56 F54 F44 F38 F25 F20"/>
  </dataValidations>
  <hyperlinks>
    <hyperlink ref="B7" location="'chart of accounts'!B30" display="Archdiocesan Newspaper Receipts"/>
    <hyperlink ref="B8" location="'chart of accounts'!B31" display="Bulletin Advertising Receipts"/>
    <hyperlink ref="B14" location="'chart of accounts'!B33" display="Socials, Etc., Receipts"/>
    <hyperlink ref="B15" location="'chart of accounts'!B34" display="Bus Receipts"/>
    <hyperlink ref="B16" location="'chart of accounts'!B35" display="Athletic Receipts"/>
    <hyperlink ref="B17" location="'chart of accounts'!B36" display="Parish Organization Receipts"/>
    <hyperlink ref="B23" location="'Chart of Accounts'!B38" display="Cemetery Receipts"/>
    <hyperlink ref="B28" location="'chart of accounts'!B40" display="Other Gifts/Grants from the Diocese or Parishes "/>
    <hyperlink ref="B30" location="'chart of accounts'!B41" display="Reimbursed Expenses"/>
    <hyperlink ref="B31" location="'chart of accounts'!B42" display="Vending Machines"/>
    <hyperlink ref="B32" location="'chart of accounts'!B43" display="Loans to Others Repaid"/>
    <hyperlink ref="B33" location="'chart of accounts'!B44" display="Insurance Recovery"/>
    <hyperlink ref="B41" location="'Chart of Accounts'!B47" display="Loan Proceeds"/>
    <hyperlink ref="B47" location="'chart of accounts'!B49" display="Endowment Fund Income"/>
    <hyperlink ref="B36" location="'chart of accounts'!B45" display="Other Income"/>
    <hyperlink ref="B48" location="'chart of accounts'!B50" display="Endowment Fund Contributions"/>
    <hyperlink ref="B49" location="'chart of accounts'!B51" display="Change in Market Value of Investments not yet realized in cash (note- amounts realized in cash should be recorded as Income from Parish Assets, account #124, page 4)"/>
    <hyperlink ref="B7:B8" location="'Chart of Accounts'!B31" display="Archdiocesan Newspaper Receipts"/>
    <hyperlink ref="B14:B17" location="'Chart of Accounts'!B36" display="Socials, Etc., Receipts"/>
    <hyperlink ref="B47:B49" location="'Chart of Accounts'!B51" display="Endowment Fund Income"/>
  </hyperlinks>
  <printOptions horizontalCentered="1"/>
  <pageMargins left="0.5" right="0.5" top="0.5" bottom="0.5" header="0.25" footer="0.25"/>
  <pageSetup scale="92" orientation="portrait" horizontalDpi="360"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74"/>
  <sheetViews>
    <sheetView zoomScale="90" workbookViewId="0">
      <selection sqref="A1:C3"/>
    </sheetView>
  </sheetViews>
  <sheetFormatPr defaultColWidth="9.7109375" defaultRowHeight="12.75" x14ac:dyDescent="0.2"/>
  <cols>
    <col min="1" max="1" width="4.7109375" style="8" customWidth="1"/>
    <col min="2" max="2" width="55.42578125" style="8" customWidth="1"/>
    <col min="3" max="3" width="5.7109375" style="8" customWidth="1"/>
    <col min="4" max="4" width="17.7109375" style="8" customWidth="1"/>
    <col min="5" max="6" width="15.7109375" style="8" customWidth="1"/>
    <col min="7" max="8" width="9.7109375" style="8"/>
  </cols>
  <sheetData>
    <row r="1" spans="1:9" ht="19.5" customHeight="1" x14ac:dyDescent="0.25">
      <c r="A1" s="223" t="str">
        <f>'General Info'!A5:B5</f>
        <v xml:space="preserve">Church Name: </v>
      </c>
      <c r="B1" s="226"/>
      <c r="C1" s="226"/>
      <c r="D1" s="7"/>
      <c r="E1" s="7"/>
    </row>
    <row r="2" spans="1:9" ht="18" x14ac:dyDescent="0.25">
      <c r="A2" s="223" t="str">
        <f>'General Info'!A6:B6</f>
        <v xml:space="preserve">City:  </v>
      </c>
      <c r="B2" s="227"/>
      <c r="C2" s="227"/>
    </row>
    <row r="3" spans="1:9" ht="19.149999999999999" customHeight="1" x14ac:dyDescent="0.25">
      <c r="A3" s="222" t="str">
        <f>'General Info'!A3</f>
        <v>Fiscal Year:  July 1, 2022 through June 30, 2023</v>
      </c>
      <c r="B3" s="227"/>
      <c r="C3" s="227"/>
    </row>
    <row r="4" spans="1:9" ht="21" customHeight="1" x14ac:dyDescent="0.25">
      <c r="A4" s="257" t="s">
        <v>327</v>
      </c>
      <c r="B4" s="255"/>
      <c r="C4" s="255"/>
      <c r="D4" s="255"/>
      <c r="E4" s="255"/>
      <c r="F4" s="255"/>
      <c r="G4" s="9"/>
      <c r="H4" s="9"/>
      <c r="I4" s="1"/>
    </row>
    <row r="5" spans="1:9" x14ac:dyDescent="0.2">
      <c r="A5" s="9"/>
      <c r="B5" s="9"/>
      <c r="C5" s="9"/>
      <c r="D5" s="9"/>
      <c r="E5" s="9"/>
      <c r="F5" s="9"/>
      <c r="G5" s="9"/>
      <c r="H5" s="9"/>
      <c r="I5" s="1"/>
    </row>
    <row r="6" spans="1:9" x14ac:dyDescent="0.2">
      <c r="A6" s="86" t="s">
        <v>739</v>
      </c>
      <c r="B6" s="9"/>
      <c r="C6" s="9"/>
      <c r="D6" s="9"/>
      <c r="E6" s="98">
        <f>'Page 7 Parish'!E31</f>
        <v>0</v>
      </c>
      <c r="F6" s="9"/>
      <c r="G6" s="9"/>
      <c r="H6" s="9"/>
      <c r="I6" s="1"/>
    </row>
    <row r="7" spans="1:9" x14ac:dyDescent="0.2">
      <c r="A7" s="192" t="s">
        <v>607</v>
      </c>
      <c r="B7" s="9"/>
      <c r="C7" s="9"/>
      <c r="D7" s="9"/>
      <c r="E7" s="16"/>
      <c r="F7" s="9"/>
      <c r="G7" s="9"/>
      <c r="H7" s="9"/>
      <c r="I7" s="1"/>
    </row>
    <row r="8" spans="1:9" x14ac:dyDescent="0.2">
      <c r="A8" s="9"/>
      <c r="B8" s="9"/>
      <c r="C8" s="9"/>
      <c r="D8" s="9"/>
      <c r="E8" s="9"/>
      <c r="F8" s="9"/>
      <c r="G8" s="9"/>
      <c r="H8" s="9"/>
      <c r="I8" s="1"/>
    </row>
    <row r="9" spans="1:9" x14ac:dyDescent="0.2">
      <c r="A9" s="9" t="s">
        <v>42</v>
      </c>
      <c r="B9" s="9"/>
      <c r="C9" s="9"/>
      <c r="D9" s="9"/>
      <c r="E9" s="98">
        <f>'Page 3 Parish'!F18</f>
        <v>0</v>
      </c>
      <c r="F9" s="9"/>
      <c r="G9" s="9"/>
      <c r="H9" s="9"/>
      <c r="I9" s="1"/>
    </row>
    <row r="10" spans="1:9" x14ac:dyDescent="0.2">
      <c r="A10" s="9"/>
      <c r="B10" s="9"/>
      <c r="C10" s="9"/>
      <c r="D10" s="9"/>
      <c r="E10" s="9"/>
      <c r="F10" s="9"/>
      <c r="G10" s="9"/>
      <c r="H10" s="9"/>
      <c r="I10" s="1"/>
    </row>
    <row r="11" spans="1:9" x14ac:dyDescent="0.2">
      <c r="A11" s="86" t="s">
        <v>606</v>
      </c>
      <c r="B11" s="9"/>
      <c r="C11" s="9"/>
      <c r="D11" s="9"/>
      <c r="E11" s="9"/>
      <c r="F11" s="98">
        <f>SUM(E6:E9)</f>
        <v>0</v>
      </c>
      <c r="G11" s="9"/>
      <c r="H11" s="9"/>
      <c r="I11" s="1"/>
    </row>
    <row r="12" spans="1:9" x14ac:dyDescent="0.2">
      <c r="A12" s="9"/>
      <c r="B12" s="9"/>
      <c r="C12" s="9"/>
      <c r="D12" s="9"/>
      <c r="E12" s="9"/>
      <c r="F12" s="9"/>
      <c r="G12" s="9"/>
      <c r="H12" s="9"/>
      <c r="I12" s="1"/>
    </row>
    <row r="13" spans="1:9" x14ac:dyDescent="0.2">
      <c r="A13" s="9" t="s">
        <v>43</v>
      </c>
      <c r="B13" s="9"/>
      <c r="C13" s="9"/>
      <c r="D13" s="9"/>
      <c r="E13" s="9"/>
      <c r="F13" s="98">
        <f>'Page 3 Parish'!F58</f>
        <v>0</v>
      </c>
      <c r="G13" s="9"/>
      <c r="H13" s="9"/>
      <c r="I13" s="1"/>
    </row>
    <row r="14" spans="1:9" x14ac:dyDescent="0.2">
      <c r="A14" s="9"/>
      <c r="B14" s="9"/>
      <c r="C14" s="9"/>
      <c r="D14" s="9"/>
      <c r="E14" s="9"/>
      <c r="F14" s="41"/>
      <c r="G14" s="9"/>
      <c r="H14" s="9"/>
      <c r="I14" s="1"/>
    </row>
    <row r="15" spans="1:9" x14ac:dyDescent="0.2">
      <c r="A15" s="9" t="s">
        <v>250</v>
      </c>
      <c r="B15" s="9"/>
      <c r="C15" s="9"/>
      <c r="D15" s="9"/>
      <c r="E15" s="9"/>
      <c r="F15" s="98">
        <f>F11-F13</f>
        <v>0</v>
      </c>
      <c r="G15" s="9"/>
      <c r="H15" s="9"/>
      <c r="I15" s="1"/>
    </row>
    <row r="16" spans="1:9" x14ac:dyDescent="0.2">
      <c r="A16" s="9"/>
      <c r="B16" s="9"/>
      <c r="C16" s="9"/>
      <c r="D16" s="9"/>
      <c r="E16" s="31"/>
      <c r="F16" s="19"/>
      <c r="G16" s="9"/>
      <c r="H16" s="9"/>
      <c r="I16" s="1"/>
    </row>
    <row r="17" spans="1:9" x14ac:dyDescent="0.2">
      <c r="A17" s="261" t="s">
        <v>336</v>
      </c>
      <c r="B17" s="261"/>
      <c r="C17" s="261"/>
      <c r="D17" s="9"/>
      <c r="E17" s="35"/>
      <c r="F17" s="9"/>
      <c r="G17" s="9"/>
      <c r="H17" s="9"/>
      <c r="I17" s="1"/>
    </row>
    <row r="18" spans="1:9" x14ac:dyDescent="0.2">
      <c r="A18" s="54"/>
      <c r="B18" s="54"/>
      <c r="C18" s="54"/>
      <c r="D18" s="9"/>
      <c r="E18" s="35"/>
      <c r="F18" s="9"/>
      <c r="G18" s="9"/>
      <c r="H18" s="9"/>
      <c r="I18" s="1"/>
    </row>
    <row r="19" spans="1:9" x14ac:dyDescent="0.2">
      <c r="A19" s="262" t="s">
        <v>608</v>
      </c>
      <c r="B19" s="261"/>
      <c r="C19" s="261"/>
      <c r="D19" s="261"/>
      <c r="E19" s="33">
        <v>0</v>
      </c>
      <c r="F19" s="19"/>
      <c r="G19" s="9"/>
      <c r="H19" s="9"/>
      <c r="I19" s="1"/>
    </row>
    <row r="20" spans="1:9" x14ac:dyDescent="0.2">
      <c r="A20" s="86" t="s">
        <v>609</v>
      </c>
      <c r="B20" s="9"/>
      <c r="C20" s="9"/>
      <c r="D20" s="9"/>
      <c r="E20" s="33">
        <v>0</v>
      </c>
      <c r="G20" s="9"/>
      <c r="H20" s="9"/>
      <c r="I20" s="1"/>
    </row>
    <row r="21" spans="1:9" x14ac:dyDescent="0.2">
      <c r="A21" s="9"/>
      <c r="B21" s="9"/>
      <c r="C21" s="9"/>
      <c r="D21" s="9"/>
      <c r="E21" s="9"/>
      <c r="G21" s="9"/>
      <c r="H21" s="9"/>
      <c r="I21" s="1"/>
    </row>
    <row r="22" spans="1:9" ht="13.5" thickBot="1" x14ac:dyDescent="0.25">
      <c r="A22" s="86" t="s">
        <v>740</v>
      </c>
      <c r="B22" s="9"/>
      <c r="C22" s="9"/>
      <c r="D22" s="9"/>
      <c r="E22" s="9"/>
      <c r="F22" s="99">
        <f>+F15+SUM(E17:E20)</f>
        <v>0</v>
      </c>
      <c r="G22" s="9"/>
      <c r="H22" s="9"/>
      <c r="I22" s="1"/>
    </row>
    <row r="23" spans="1:9" ht="13.5" thickTop="1" x14ac:dyDescent="0.2">
      <c r="A23" s="86" t="s">
        <v>610</v>
      </c>
      <c r="B23" s="9"/>
      <c r="C23" s="9"/>
      <c r="D23" s="9"/>
      <c r="E23" s="9"/>
      <c r="F23" s="116">
        <f>+'Page 7 Parish'!F31</f>
        <v>0</v>
      </c>
      <c r="G23" s="9"/>
      <c r="H23" s="9"/>
      <c r="I23" s="1"/>
    </row>
    <row r="24" spans="1:9" x14ac:dyDescent="0.2">
      <c r="A24" s="9" t="s">
        <v>328</v>
      </c>
      <c r="B24" s="9"/>
      <c r="C24" s="9"/>
      <c r="D24" s="9"/>
      <c r="E24" s="9"/>
      <c r="F24" s="117">
        <f>+F22-F23</f>
        <v>0</v>
      </c>
      <c r="G24" s="9"/>
      <c r="H24" s="9"/>
      <c r="I24" s="1"/>
    </row>
    <row r="25" spans="1:9" x14ac:dyDescent="0.2">
      <c r="A25" s="9"/>
      <c r="B25" s="9"/>
      <c r="C25" s="9"/>
      <c r="D25" s="9"/>
      <c r="E25" s="9"/>
      <c r="F25" s="9"/>
      <c r="G25" s="9"/>
      <c r="H25" s="9"/>
      <c r="I25" s="1"/>
    </row>
    <row r="33" spans="1:9" x14ac:dyDescent="0.2">
      <c r="A33" s="9"/>
      <c r="B33" s="9"/>
      <c r="C33" s="9"/>
      <c r="D33" s="9"/>
      <c r="E33" s="9"/>
      <c r="F33" s="9"/>
      <c r="G33" s="9"/>
      <c r="H33" s="9"/>
      <c r="I33" s="1"/>
    </row>
    <row r="34" spans="1:9" x14ac:dyDescent="0.2">
      <c r="A34" s="9"/>
      <c r="B34" s="9"/>
      <c r="C34" s="9"/>
      <c r="D34" s="9"/>
      <c r="E34" s="9"/>
      <c r="F34" s="9"/>
      <c r="G34" s="9"/>
      <c r="H34" s="9"/>
      <c r="I34" s="1"/>
    </row>
    <row r="35" spans="1:9" x14ac:dyDescent="0.2">
      <c r="A35" s="9"/>
      <c r="B35" s="9"/>
      <c r="C35" s="9"/>
      <c r="D35" s="9"/>
      <c r="E35" s="9"/>
      <c r="F35" s="9"/>
      <c r="G35" s="9"/>
      <c r="H35" s="9"/>
      <c r="I35" s="1"/>
    </row>
    <row r="36" spans="1:9" x14ac:dyDescent="0.2">
      <c r="A36" s="9"/>
      <c r="B36" s="9"/>
      <c r="C36" s="9"/>
      <c r="D36" s="9"/>
      <c r="E36" s="9"/>
      <c r="F36" s="9"/>
      <c r="G36" s="9"/>
      <c r="H36" s="9"/>
      <c r="I36" s="1"/>
    </row>
    <row r="37" spans="1:9" x14ac:dyDescent="0.2">
      <c r="A37" s="9"/>
      <c r="B37" s="9"/>
      <c r="C37" s="9"/>
      <c r="D37" s="9"/>
      <c r="E37" s="9"/>
      <c r="F37" s="9"/>
      <c r="G37" s="9"/>
      <c r="H37" s="9"/>
      <c r="I37" s="1"/>
    </row>
    <row r="38" spans="1:9" x14ac:dyDescent="0.2">
      <c r="A38" s="9"/>
      <c r="B38" s="9"/>
      <c r="C38" s="9"/>
      <c r="D38" s="9"/>
      <c r="E38" s="9"/>
      <c r="F38" s="9"/>
      <c r="G38" s="9"/>
      <c r="H38" s="9"/>
      <c r="I38" s="1"/>
    </row>
    <row r="39" spans="1:9" x14ac:dyDescent="0.2">
      <c r="A39" s="9"/>
      <c r="B39" s="9"/>
      <c r="C39" s="9"/>
      <c r="D39" s="9"/>
      <c r="E39" s="9"/>
      <c r="F39" s="9"/>
      <c r="G39" s="9"/>
      <c r="H39" s="9"/>
      <c r="I39" s="1"/>
    </row>
    <row r="40" spans="1:9" x14ac:dyDescent="0.2">
      <c r="A40" s="9"/>
      <c r="B40" s="9"/>
      <c r="C40" s="9"/>
      <c r="D40" s="9"/>
      <c r="E40" s="9"/>
      <c r="F40" s="9"/>
      <c r="G40" s="9"/>
      <c r="H40" s="9"/>
      <c r="I40" s="1"/>
    </row>
    <row r="41" spans="1:9" x14ac:dyDescent="0.2">
      <c r="A41" s="9"/>
      <c r="B41" s="9"/>
      <c r="C41" s="9"/>
      <c r="D41" s="9"/>
      <c r="E41" s="9"/>
      <c r="F41" s="9"/>
      <c r="G41" s="9"/>
      <c r="H41" s="9"/>
      <c r="I41" s="1"/>
    </row>
    <row r="42" spans="1:9" x14ac:dyDescent="0.2">
      <c r="A42" s="9"/>
      <c r="B42" s="9"/>
      <c r="C42" s="9"/>
      <c r="D42" s="9"/>
      <c r="E42" s="9"/>
      <c r="F42" s="9"/>
      <c r="G42" s="9"/>
      <c r="H42" s="9"/>
      <c r="I42" s="1"/>
    </row>
    <row r="43" spans="1:9" x14ac:dyDescent="0.2">
      <c r="A43" s="9"/>
      <c r="B43" s="9"/>
      <c r="C43" s="9"/>
      <c r="D43" s="9"/>
      <c r="E43" s="9"/>
      <c r="F43" s="9"/>
      <c r="G43" s="9"/>
      <c r="H43" s="9"/>
      <c r="I43" s="1"/>
    </row>
    <row r="44" spans="1:9" x14ac:dyDescent="0.2">
      <c r="A44" s="9"/>
      <c r="B44" s="9"/>
      <c r="C44" s="9"/>
      <c r="D44" s="9"/>
      <c r="E44" s="9"/>
      <c r="F44" s="9"/>
      <c r="G44" s="9"/>
      <c r="H44" s="9"/>
      <c r="I44" s="1"/>
    </row>
    <row r="45" spans="1:9" x14ac:dyDescent="0.2">
      <c r="A45" s="9"/>
      <c r="B45" s="9"/>
      <c r="C45" s="9"/>
      <c r="D45" s="9"/>
      <c r="E45" s="9"/>
      <c r="F45" s="9"/>
      <c r="G45" s="9"/>
      <c r="H45" s="9"/>
      <c r="I45" s="1"/>
    </row>
    <row r="46" spans="1:9" x14ac:dyDescent="0.2">
      <c r="A46" s="9"/>
      <c r="B46" s="9"/>
      <c r="C46" s="9"/>
      <c r="D46" s="9"/>
      <c r="E46" s="9"/>
      <c r="F46" s="9"/>
      <c r="G46" s="9"/>
      <c r="H46" s="9"/>
      <c r="I46" s="1"/>
    </row>
    <row r="47" spans="1:9" x14ac:dyDescent="0.2">
      <c r="A47" s="9"/>
      <c r="B47" s="9"/>
      <c r="C47" s="9"/>
      <c r="D47" s="9"/>
      <c r="E47" s="9"/>
      <c r="F47" s="9"/>
      <c r="G47" s="9"/>
      <c r="H47" s="9"/>
      <c r="I47" s="1"/>
    </row>
    <row r="48" spans="1:9" x14ac:dyDescent="0.2">
      <c r="A48" s="9"/>
      <c r="B48" s="9"/>
      <c r="C48" s="9"/>
      <c r="D48" s="9"/>
      <c r="E48" s="9"/>
      <c r="F48" s="9"/>
      <c r="G48" s="9"/>
      <c r="H48" s="9"/>
      <c r="I48" s="1"/>
    </row>
    <row r="49" spans="1:9" x14ac:dyDescent="0.2">
      <c r="A49" s="9"/>
      <c r="B49" s="9"/>
      <c r="C49" s="9"/>
      <c r="D49" s="9"/>
      <c r="E49" s="9"/>
      <c r="F49" s="9"/>
      <c r="G49" s="9"/>
      <c r="H49" s="9"/>
      <c r="I49" s="1"/>
    </row>
    <row r="50" spans="1:9" x14ac:dyDescent="0.2">
      <c r="A50" s="9"/>
      <c r="B50" s="9"/>
      <c r="C50" s="9"/>
      <c r="D50" s="9"/>
      <c r="E50" s="9"/>
      <c r="F50" s="9"/>
      <c r="G50" s="9"/>
      <c r="H50" s="9"/>
      <c r="I50" s="1"/>
    </row>
    <row r="51" spans="1:9" x14ac:dyDescent="0.2">
      <c r="A51" s="9"/>
      <c r="B51" s="9"/>
      <c r="C51" s="9"/>
      <c r="D51" s="9"/>
      <c r="E51" s="9"/>
      <c r="F51" s="9"/>
      <c r="G51" s="9"/>
      <c r="H51" s="9"/>
      <c r="I51" s="1"/>
    </row>
    <row r="52" spans="1:9" x14ac:dyDescent="0.2">
      <c r="A52" s="9"/>
      <c r="B52" s="9"/>
      <c r="C52" s="9"/>
      <c r="D52" s="9"/>
      <c r="E52" s="9"/>
      <c r="F52" s="9"/>
      <c r="G52" s="9"/>
      <c r="H52" s="9"/>
      <c r="I52" s="1"/>
    </row>
    <row r="53" spans="1:9" x14ac:dyDescent="0.2">
      <c r="A53" s="9"/>
      <c r="B53" s="9"/>
      <c r="C53" s="9"/>
      <c r="D53" s="9"/>
      <c r="E53" s="9"/>
      <c r="F53" s="9"/>
      <c r="G53" s="9"/>
      <c r="H53" s="9"/>
      <c r="I53" s="1"/>
    </row>
    <row r="54" spans="1:9" x14ac:dyDescent="0.2">
      <c r="A54" s="9"/>
      <c r="B54" s="9"/>
      <c r="C54" s="9"/>
      <c r="D54" s="9"/>
      <c r="E54" s="9"/>
      <c r="F54" s="9"/>
      <c r="G54" s="9"/>
      <c r="H54" s="9"/>
      <c r="I54" s="1"/>
    </row>
    <row r="55" spans="1:9" x14ac:dyDescent="0.2">
      <c r="A55" s="9"/>
      <c r="B55" s="9"/>
      <c r="C55" s="9"/>
      <c r="D55" s="9"/>
      <c r="E55" s="9"/>
      <c r="F55" s="9"/>
      <c r="G55" s="9"/>
      <c r="H55" s="9"/>
      <c r="I55" s="1"/>
    </row>
    <row r="56" spans="1:9" x14ac:dyDescent="0.2">
      <c r="A56" s="9"/>
      <c r="B56" s="9"/>
      <c r="C56" s="9"/>
      <c r="D56" s="9"/>
      <c r="E56" s="9"/>
      <c r="F56" s="9"/>
      <c r="G56" s="9"/>
      <c r="H56" s="9"/>
      <c r="I56" s="1"/>
    </row>
    <row r="57" spans="1:9" x14ac:dyDescent="0.2">
      <c r="A57" s="9"/>
      <c r="B57" s="9"/>
      <c r="C57" s="9"/>
      <c r="D57" s="9"/>
      <c r="E57" s="9"/>
      <c r="F57" s="9"/>
      <c r="G57" s="9"/>
      <c r="H57" s="9"/>
      <c r="I57" s="1"/>
    </row>
    <row r="58" spans="1:9" x14ac:dyDescent="0.2">
      <c r="A58" s="9"/>
      <c r="B58" s="9"/>
      <c r="C58" s="9"/>
      <c r="D58" s="9"/>
      <c r="E58" s="9"/>
      <c r="F58" s="9"/>
      <c r="G58" s="9"/>
      <c r="H58" s="9"/>
      <c r="I58" s="1"/>
    </row>
    <row r="59" spans="1:9" x14ac:dyDescent="0.2">
      <c r="A59" s="9"/>
      <c r="B59" s="9"/>
      <c r="C59" s="9"/>
      <c r="D59" s="9"/>
      <c r="E59" s="9"/>
      <c r="F59" s="9"/>
      <c r="G59" s="9"/>
      <c r="H59" s="9"/>
      <c r="I59" s="1"/>
    </row>
    <row r="60" spans="1:9" x14ac:dyDescent="0.2">
      <c r="A60" s="9"/>
      <c r="B60" s="9"/>
      <c r="C60" s="9"/>
      <c r="D60" s="9"/>
      <c r="E60" s="9"/>
      <c r="F60" s="9"/>
      <c r="G60" s="9"/>
      <c r="H60" s="9"/>
      <c r="I60" s="1"/>
    </row>
    <row r="61" spans="1:9" x14ac:dyDescent="0.2">
      <c r="A61" s="9"/>
      <c r="B61" s="9"/>
      <c r="C61" s="9"/>
      <c r="D61" s="9"/>
      <c r="E61" s="9"/>
      <c r="F61" s="9"/>
      <c r="G61" s="9"/>
      <c r="H61" s="9"/>
      <c r="I61" s="1"/>
    </row>
    <row r="62" spans="1:9" x14ac:dyDescent="0.2">
      <c r="A62" s="9"/>
      <c r="B62" s="9"/>
      <c r="C62" s="9"/>
      <c r="D62" s="9"/>
      <c r="E62" s="9"/>
      <c r="F62" s="9"/>
      <c r="G62" s="9"/>
      <c r="H62" s="9"/>
      <c r="I62" s="1"/>
    </row>
    <row r="63" spans="1:9" x14ac:dyDescent="0.2">
      <c r="A63" s="9"/>
      <c r="B63" s="9"/>
      <c r="C63" s="9"/>
      <c r="D63" s="9"/>
      <c r="E63" s="9"/>
      <c r="F63" s="9"/>
      <c r="G63" s="9"/>
      <c r="H63" s="9"/>
      <c r="I63" s="1"/>
    </row>
    <row r="64" spans="1:9" x14ac:dyDescent="0.2">
      <c r="A64" s="9"/>
      <c r="B64" s="9"/>
      <c r="C64" s="9"/>
      <c r="D64" s="9"/>
      <c r="E64" s="9"/>
      <c r="F64" s="9"/>
      <c r="G64" s="9"/>
      <c r="H64" s="9"/>
      <c r="I64" s="1"/>
    </row>
    <row r="65" spans="1:9" x14ac:dyDescent="0.2">
      <c r="A65" s="9"/>
      <c r="B65" s="9"/>
      <c r="C65" s="9"/>
      <c r="D65" s="9"/>
      <c r="E65" s="9"/>
      <c r="F65" s="9"/>
      <c r="G65" s="9"/>
      <c r="H65" s="9"/>
      <c r="I65" s="1"/>
    </row>
    <row r="66" spans="1:9" x14ac:dyDescent="0.2">
      <c r="A66" s="9"/>
      <c r="B66" s="9"/>
      <c r="C66" s="9"/>
      <c r="D66" s="9"/>
      <c r="E66" s="9"/>
      <c r="F66" s="9"/>
      <c r="G66" s="9"/>
      <c r="H66" s="9"/>
      <c r="I66" s="1"/>
    </row>
    <row r="67" spans="1:9" x14ac:dyDescent="0.2">
      <c r="A67" s="9"/>
      <c r="B67" s="9"/>
      <c r="C67" s="9"/>
      <c r="D67" s="9"/>
      <c r="E67" s="9"/>
      <c r="F67" s="9"/>
      <c r="G67" s="9"/>
      <c r="H67" s="9"/>
      <c r="I67" s="1"/>
    </row>
    <row r="68" spans="1:9" x14ac:dyDescent="0.2">
      <c r="A68" s="9"/>
      <c r="B68" s="9"/>
      <c r="C68" s="9"/>
      <c r="D68" s="9"/>
      <c r="E68" s="9"/>
      <c r="F68" s="9"/>
      <c r="G68" s="9"/>
      <c r="H68" s="9"/>
      <c r="I68" s="1"/>
    </row>
    <row r="69" spans="1:9" x14ac:dyDescent="0.2">
      <c r="A69" s="9"/>
      <c r="B69" s="9"/>
      <c r="C69" s="9"/>
      <c r="D69" s="9"/>
      <c r="E69" s="9"/>
      <c r="F69" s="9"/>
      <c r="G69" s="9"/>
      <c r="H69" s="9"/>
      <c r="I69" s="1"/>
    </row>
    <row r="70" spans="1:9" x14ac:dyDescent="0.2">
      <c r="A70" s="9"/>
      <c r="B70" s="9"/>
      <c r="C70" s="9"/>
      <c r="D70" s="9"/>
      <c r="E70" s="9"/>
      <c r="F70" s="9"/>
      <c r="G70" s="9"/>
      <c r="H70" s="9"/>
      <c r="I70" s="1"/>
    </row>
    <row r="71" spans="1:9" x14ac:dyDescent="0.2">
      <c r="A71" s="9"/>
      <c r="B71" s="9"/>
      <c r="C71" s="9"/>
      <c r="D71" s="9"/>
      <c r="E71" s="9"/>
      <c r="F71" s="9"/>
      <c r="G71" s="9"/>
      <c r="H71" s="9"/>
      <c r="I71" s="1"/>
    </row>
    <row r="72" spans="1:9" x14ac:dyDescent="0.2">
      <c r="A72" s="9"/>
      <c r="B72" s="9"/>
      <c r="C72" s="9"/>
      <c r="D72" s="9"/>
      <c r="E72" s="9"/>
      <c r="F72" s="9"/>
      <c r="G72" s="9"/>
      <c r="H72" s="9"/>
      <c r="I72" s="1"/>
    </row>
    <row r="73" spans="1:9" x14ac:dyDescent="0.2">
      <c r="A73" s="9"/>
      <c r="B73" s="9"/>
      <c r="C73" s="9"/>
      <c r="D73" s="9"/>
      <c r="E73" s="9"/>
      <c r="F73" s="9"/>
      <c r="G73" s="9"/>
      <c r="H73" s="9"/>
      <c r="I73" s="1"/>
    </row>
    <row r="74" spans="1:9" x14ac:dyDescent="0.2">
      <c r="A74" s="9"/>
      <c r="B74" s="9"/>
      <c r="C74" s="9"/>
      <c r="D74" s="9"/>
      <c r="E74" s="9"/>
      <c r="F74" s="9"/>
      <c r="G74" s="9"/>
      <c r="H74" s="9"/>
      <c r="I74" s="1"/>
    </row>
  </sheetData>
  <mergeCells count="3">
    <mergeCell ref="A4:F4"/>
    <mergeCell ref="A17:C17"/>
    <mergeCell ref="A19:D19"/>
  </mergeCells>
  <phoneticPr fontId="9" type="noConversion"/>
  <dataValidations xWindow="616" yWindow="429" count="1">
    <dataValidation allowBlank="1" showInputMessage="1" showErrorMessage="1" promptTitle="Warning!" prompt="The number in this cell is automatically calculated from numbers in other data cells.  Please do not enter any value directly into this cell." sqref="F13:F15 F11 F22 E6 E9"/>
  </dataValidations>
  <printOptions horizontalCentered="1"/>
  <pageMargins left="0.5" right="0.5" top="0.5" bottom="0.5" header="0.25" footer="0.25"/>
  <pageSetup scale="84" orientation="portrait" horizontalDpi="360"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84"/>
  <sheetViews>
    <sheetView zoomScale="90" workbookViewId="0">
      <selection sqref="A1:D3"/>
    </sheetView>
  </sheetViews>
  <sheetFormatPr defaultColWidth="9.7109375" defaultRowHeight="12.75" x14ac:dyDescent="0.2"/>
  <cols>
    <col min="1" max="1" width="26.28515625" style="8" customWidth="1"/>
    <col min="2" max="3" width="22.7109375" style="8" customWidth="1"/>
    <col min="4" max="4" width="12.5703125" style="8" customWidth="1"/>
    <col min="5" max="6" width="15.7109375" style="8" customWidth="1"/>
    <col min="7" max="8" width="9.7109375" style="8"/>
  </cols>
  <sheetData>
    <row r="1" spans="1:8" ht="19.5" customHeight="1" x14ac:dyDescent="0.25">
      <c r="A1" s="223" t="str">
        <f>'General Info'!A5:B5</f>
        <v xml:space="preserve">Church Name: </v>
      </c>
      <c r="B1" s="226"/>
      <c r="C1" s="226"/>
      <c r="D1" s="226"/>
      <c r="E1" s="7"/>
    </row>
    <row r="2" spans="1:8" ht="18" x14ac:dyDescent="0.25">
      <c r="A2" s="223" t="str">
        <f>'General Info'!A6:B6</f>
        <v xml:space="preserve">City:  </v>
      </c>
      <c r="B2" s="227"/>
      <c r="C2" s="227"/>
      <c r="D2" s="227"/>
    </row>
    <row r="3" spans="1:8" ht="18" x14ac:dyDescent="0.25">
      <c r="A3" s="222" t="str">
        <f>'General Info'!A3</f>
        <v>Fiscal Year:  July 1, 2022 through June 30, 2023</v>
      </c>
      <c r="B3" s="227"/>
      <c r="C3" s="227"/>
      <c r="D3" s="227"/>
    </row>
    <row r="4" spans="1:8" ht="19.899999999999999" customHeight="1" x14ac:dyDescent="0.25">
      <c r="A4" s="55" t="s">
        <v>314</v>
      </c>
      <c r="B4" s="55"/>
      <c r="C4" s="55"/>
      <c r="D4" s="55"/>
      <c r="E4" s="55"/>
      <c r="F4" s="55"/>
      <c r="G4" s="55"/>
    </row>
    <row r="5" spans="1:8" x14ac:dyDescent="0.2">
      <c r="A5" s="9"/>
      <c r="B5" s="9"/>
      <c r="C5" s="9"/>
      <c r="D5" s="9"/>
      <c r="E5" s="9"/>
      <c r="F5" s="9"/>
      <c r="G5" s="9"/>
    </row>
    <row r="6" spans="1:8" x14ac:dyDescent="0.2">
      <c r="A6" s="9" t="s">
        <v>337</v>
      </c>
      <c r="B6" s="9"/>
      <c r="C6" s="9"/>
      <c r="D6" s="9"/>
      <c r="E6" s="9"/>
      <c r="F6" s="9"/>
      <c r="G6" s="9"/>
    </row>
    <row r="7" spans="1:8" x14ac:dyDescent="0.2">
      <c r="A7" s="86" t="s">
        <v>611</v>
      </c>
      <c r="B7" s="9"/>
      <c r="C7" s="9"/>
      <c r="D7" s="9"/>
      <c r="E7" s="9"/>
      <c r="F7" s="9"/>
      <c r="G7" s="9"/>
    </row>
    <row r="8" spans="1:8" s="76" customFormat="1" x14ac:dyDescent="0.2">
      <c r="A8" s="15" t="s">
        <v>612</v>
      </c>
      <c r="B8" s="15"/>
      <c r="C8" s="15"/>
      <c r="D8" s="15"/>
      <c r="E8" s="15"/>
      <c r="F8" s="11"/>
      <c r="G8" s="11"/>
      <c r="H8" s="15"/>
    </row>
    <row r="9" spans="1:8" s="76" customFormat="1" x14ac:dyDescent="0.2">
      <c r="A9" s="11" t="s">
        <v>339</v>
      </c>
      <c r="B9" s="11"/>
      <c r="C9" s="11"/>
      <c r="D9" s="11"/>
      <c r="E9" s="11"/>
      <c r="F9" s="11"/>
      <c r="G9" s="11"/>
      <c r="H9" s="15"/>
    </row>
    <row r="10" spans="1:8" s="75" customFormat="1" x14ac:dyDescent="0.2">
      <c r="A10" s="132" t="s">
        <v>613</v>
      </c>
      <c r="B10" s="9"/>
      <c r="C10" s="9"/>
      <c r="D10" s="9"/>
      <c r="E10" s="9"/>
      <c r="F10" s="9"/>
      <c r="G10" s="9"/>
      <c r="H10" s="8"/>
    </row>
    <row r="11" spans="1:8" x14ac:dyDescent="0.2">
      <c r="A11" s="86" t="s">
        <v>614</v>
      </c>
      <c r="B11" s="9"/>
      <c r="C11" s="9"/>
      <c r="D11" s="9"/>
      <c r="E11" s="9"/>
      <c r="G11" s="9"/>
    </row>
    <row r="12" spans="1:8" x14ac:dyDescent="0.2">
      <c r="A12" s="9"/>
      <c r="B12" s="9"/>
      <c r="C12" s="9"/>
      <c r="D12" s="9"/>
      <c r="E12" s="9"/>
      <c r="G12" s="9"/>
    </row>
    <row r="13" spans="1:8" x14ac:dyDescent="0.2">
      <c r="A13" s="48" t="s">
        <v>315</v>
      </c>
      <c r="B13" s="48" t="s">
        <v>318</v>
      </c>
      <c r="C13" s="48" t="s">
        <v>316</v>
      </c>
      <c r="D13" s="48" t="s">
        <v>616</v>
      </c>
      <c r="E13" s="48" t="s">
        <v>338</v>
      </c>
      <c r="F13" s="48" t="s">
        <v>338</v>
      </c>
      <c r="G13" s="9"/>
    </row>
    <row r="14" spans="1:8" x14ac:dyDescent="0.2">
      <c r="A14" s="195" t="s">
        <v>618</v>
      </c>
      <c r="B14" s="195" t="s">
        <v>617</v>
      </c>
      <c r="C14" s="23"/>
      <c r="D14" s="48"/>
      <c r="E14" s="193" t="s">
        <v>615</v>
      </c>
      <c r="F14" s="194" t="s">
        <v>738</v>
      </c>
      <c r="G14" s="9"/>
    </row>
    <row r="15" spans="1:8" x14ac:dyDescent="0.2">
      <c r="A15" s="43"/>
      <c r="B15" s="43"/>
      <c r="C15" s="43"/>
      <c r="D15" s="80">
        <v>0</v>
      </c>
      <c r="E15" s="33">
        <v>0</v>
      </c>
      <c r="F15" s="33">
        <v>0</v>
      </c>
      <c r="G15" s="9"/>
    </row>
    <row r="16" spans="1:8" x14ac:dyDescent="0.2">
      <c r="A16" s="43"/>
      <c r="B16" s="43"/>
      <c r="C16" s="43"/>
      <c r="D16" s="80">
        <v>0</v>
      </c>
      <c r="E16" s="33">
        <v>0</v>
      </c>
      <c r="F16" s="33">
        <v>0</v>
      </c>
      <c r="G16" s="9"/>
    </row>
    <row r="17" spans="1:7" x14ac:dyDescent="0.2">
      <c r="A17" s="44"/>
      <c r="B17" s="44"/>
      <c r="C17" s="44"/>
      <c r="D17" s="80">
        <v>0</v>
      </c>
      <c r="E17" s="33">
        <v>0</v>
      </c>
      <c r="F17" s="33">
        <v>0</v>
      </c>
      <c r="G17" s="9"/>
    </row>
    <row r="18" spans="1:7" x14ac:dyDescent="0.2">
      <c r="A18" s="44"/>
      <c r="B18" s="44"/>
      <c r="C18" s="44"/>
      <c r="D18" s="80">
        <v>0</v>
      </c>
      <c r="E18" s="33">
        <v>0</v>
      </c>
      <c r="F18" s="33">
        <v>0</v>
      </c>
      <c r="G18" s="9"/>
    </row>
    <row r="19" spans="1:7" x14ac:dyDescent="0.2">
      <c r="A19" s="44"/>
      <c r="B19" s="44"/>
      <c r="C19" s="44"/>
      <c r="D19" s="80">
        <v>0</v>
      </c>
      <c r="E19" s="33">
        <v>0</v>
      </c>
      <c r="F19" s="33">
        <v>0</v>
      </c>
      <c r="G19" s="9"/>
    </row>
    <row r="20" spans="1:7" x14ac:dyDescent="0.2">
      <c r="A20" s="44"/>
      <c r="B20" s="44"/>
      <c r="C20" s="44"/>
      <c r="D20" s="80">
        <v>0</v>
      </c>
      <c r="E20" s="33">
        <v>0</v>
      </c>
      <c r="F20" s="33">
        <v>0</v>
      </c>
      <c r="G20" s="9"/>
    </row>
    <row r="21" spans="1:7" x14ac:dyDescent="0.2">
      <c r="A21" s="44"/>
      <c r="B21" s="44"/>
      <c r="C21" s="44"/>
      <c r="D21" s="80">
        <v>0</v>
      </c>
      <c r="E21" s="33">
        <v>0</v>
      </c>
      <c r="F21" s="33">
        <v>0</v>
      </c>
      <c r="G21" s="9"/>
    </row>
    <row r="22" spans="1:7" x14ac:dyDescent="0.2">
      <c r="A22" s="44"/>
      <c r="B22" s="44"/>
      <c r="C22" s="44"/>
      <c r="D22" s="80">
        <v>0</v>
      </c>
      <c r="E22" s="33">
        <v>0</v>
      </c>
      <c r="F22" s="33">
        <v>0</v>
      </c>
      <c r="G22" s="9"/>
    </row>
    <row r="23" spans="1:7" x14ac:dyDescent="0.2">
      <c r="A23" s="44"/>
      <c r="B23" s="44"/>
      <c r="C23" s="44"/>
      <c r="D23" s="80">
        <v>0</v>
      </c>
      <c r="E23" s="33">
        <v>0</v>
      </c>
      <c r="F23" s="33">
        <v>0</v>
      </c>
      <c r="G23" s="9"/>
    </row>
    <row r="24" spans="1:7" x14ac:dyDescent="0.2">
      <c r="A24" s="44"/>
      <c r="B24" s="44"/>
      <c r="C24" s="44"/>
      <c r="D24" s="80">
        <v>0</v>
      </c>
      <c r="E24" s="33">
        <v>0</v>
      </c>
      <c r="F24" s="33">
        <v>0</v>
      </c>
      <c r="G24" s="9"/>
    </row>
    <row r="25" spans="1:7" x14ac:dyDescent="0.2">
      <c r="A25" s="44"/>
      <c r="B25" s="44"/>
      <c r="C25" s="44"/>
      <c r="D25" s="80">
        <v>0</v>
      </c>
      <c r="E25" s="33">
        <v>0</v>
      </c>
      <c r="F25" s="33">
        <v>0</v>
      </c>
      <c r="G25" s="9"/>
    </row>
    <row r="26" spans="1:7" x14ac:dyDescent="0.2">
      <c r="A26" s="44"/>
      <c r="B26" s="44"/>
      <c r="C26" s="44"/>
      <c r="D26" s="80">
        <v>0</v>
      </c>
      <c r="E26" s="33">
        <v>0</v>
      </c>
      <c r="F26" s="33">
        <v>0</v>
      </c>
      <c r="G26" s="9"/>
    </row>
    <row r="27" spans="1:7" x14ac:dyDescent="0.2">
      <c r="A27" s="44"/>
      <c r="B27" s="44"/>
      <c r="C27" s="44"/>
      <c r="D27" s="80">
        <v>0</v>
      </c>
      <c r="E27" s="33">
        <v>0</v>
      </c>
      <c r="F27" s="33">
        <v>0</v>
      </c>
      <c r="G27" s="9"/>
    </row>
    <row r="28" spans="1:7" x14ac:dyDescent="0.2">
      <c r="A28" s="44"/>
      <c r="B28" s="44"/>
      <c r="C28" s="44"/>
      <c r="D28" s="80">
        <v>0</v>
      </c>
      <c r="E28" s="33">
        <v>0</v>
      </c>
      <c r="F28" s="33">
        <v>0</v>
      </c>
      <c r="G28" s="9"/>
    </row>
    <row r="29" spans="1:7" x14ac:dyDescent="0.2">
      <c r="A29" s="44"/>
      <c r="B29" s="44"/>
      <c r="C29" s="44"/>
      <c r="D29" s="80">
        <v>0</v>
      </c>
      <c r="E29" s="33">
        <v>0</v>
      </c>
      <c r="F29" s="33">
        <v>0</v>
      </c>
      <c r="G29" s="9"/>
    </row>
    <row r="30" spans="1:7" x14ac:dyDescent="0.2">
      <c r="A30" s="44"/>
      <c r="B30" s="44"/>
      <c r="C30" s="44"/>
      <c r="D30" s="80">
        <v>0</v>
      </c>
      <c r="E30" s="33">
        <v>0</v>
      </c>
      <c r="F30" s="33">
        <v>0</v>
      </c>
      <c r="G30" s="9"/>
    </row>
    <row r="31" spans="1:7" ht="13.5" thickBot="1" x14ac:dyDescent="0.25">
      <c r="A31" s="9" t="s">
        <v>74</v>
      </c>
      <c r="B31" s="9"/>
      <c r="C31" s="9"/>
      <c r="D31" s="9"/>
      <c r="E31" s="115">
        <f>SUM(E15:E30)</f>
        <v>0</v>
      </c>
      <c r="F31" s="115">
        <f>SUM(F15:F30)</f>
        <v>0</v>
      </c>
      <c r="G31" s="9"/>
    </row>
    <row r="32" spans="1:7" ht="13.5" thickTop="1" x14ac:dyDescent="0.2">
      <c r="A32" s="9"/>
      <c r="C32" s="9"/>
      <c r="D32" s="9"/>
      <c r="E32" s="35"/>
      <c r="F32" s="19"/>
      <c r="G32" s="9"/>
    </row>
    <row r="33" spans="1:7" ht="18" x14ac:dyDescent="0.25">
      <c r="A33" s="257" t="s">
        <v>75</v>
      </c>
      <c r="B33" s="257"/>
      <c r="C33" s="255"/>
      <c r="D33" s="255"/>
      <c r="E33" s="255"/>
      <c r="F33" s="255"/>
      <c r="G33" s="9"/>
    </row>
    <row r="34" spans="1:7" x14ac:dyDescent="0.2">
      <c r="A34" s="9"/>
      <c r="B34" s="9"/>
      <c r="C34" s="9"/>
      <c r="D34" s="9"/>
      <c r="E34" s="9"/>
      <c r="F34" s="9"/>
      <c r="G34" s="9"/>
    </row>
    <row r="35" spans="1:7" x14ac:dyDescent="0.2">
      <c r="A35" s="48" t="s">
        <v>317</v>
      </c>
      <c r="B35" s="48" t="s">
        <v>76</v>
      </c>
      <c r="C35" s="15"/>
      <c r="D35" s="22" t="s">
        <v>616</v>
      </c>
      <c r="E35" s="22" t="s">
        <v>619</v>
      </c>
      <c r="F35" s="22" t="s">
        <v>620</v>
      </c>
      <c r="G35" s="9"/>
    </row>
    <row r="36" spans="1:7" x14ac:dyDescent="0.2">
      <c r="A36" s="46"/>
      <c r="B36" s="47"/>
      <c r="C36" s="47"/>
      <c r="D36" s="45">
        <v>0</v>
      </c>
      <c r="E36" s="43"/>
      <c r="F36" s="33">
        <v>0</v>
      </c>
      <c r="G36" s="9"/>
    </row>
    <row r="37" spans="1:7" x14ac:dyDescent="0.2">
      <c r="A37" s="46"/>
      <c r="B37" s="47"/>
      <c r="C37" s="47"/>
      <c r="D37" s="45">
        <v>0</v>
      </c>
      <c r="E37" s="43"/>
      <c r="F37" s="33">
        <v>0</v>
      </c>
      <c r="G37" s="9"/>
    </row>
    <row r="38" spans="1:7" x14ac:dyDescent="0.2">
      <c r="A38" s="46"/>
      <c r="B38" s="47"/>
      <c r="C38" s="47"/>
      <c r="D38" s="45">
        <v>0</v>
      </c>
      <c r="E38" s="43"/>
      <c r="F38" s="33">
        <v>0</v>
      </c>
      <c r="G38" s="9"/>
    </row>
    <row r="39" spans="1:7" x14ac:dyDescent="0.2">
      <c r="A39" s="46"/>
      <c r="B39" s="47"/>
      <c r="C39" s="47"/>
      <c r="D39" s="45">
        <v>0</v>
      </c>
      <c r="E39" s="43"/>
      <c r="F39" s="33">
        <v>0</v>
      </c>
      <c r="G39" s="9"/>
    </row>
    <row r="40" spans="1:7" x14ac:dyDescent="0.2">
      <c r="A40" s="46"/>
      <c r="B40" s="47"/>
      <c r="C40" s="47"/>
      <c r="D40" s="45">
        <v>0</v>
      </c>
      <c r="E40" s="43"/>
      <c r="F40" s="33">
        <v>0</v>
      </c>
      <c r="G40" s="9"/>
    </row>
    <row r="41" spans="1:7" x14ac:dyDescent="0.2">
      <c r="A41" s="50"/>
      <c r="B41" s="51"/>
      <c r="C41" s="51"/>
      <c r="D41" s="52"/>
      <c r="E41" s="53"/>
      <c r="F41" s="35"/>
      <c r="G41" s="9"/>
    </row>
    <row r="42" spans="1:7" x14ac:dyDescent="0.2">
      <c r="A42" s="50"/>
      <c r="B42" s="51"/>
      <c r="C42" s="51"/>
      <c r="D42" s="52"/>
      <c r="E42" s="53"/>
      <c r="F42" s="35"/>
      <c r="G42" s="9"/>
    </row>
    <row r="43" spans="1:7" x14ac:dyDescent="0.2">
      <c r="A43" s="9"/>
      <c r="B43" s="9"/>
      <c r="C43" s="9"/>
      <c r="D43" s="9"/>
      <c r="E43" s="9"/>
      <c r="F43" s="9"/>
      <c r="G43" s="9"/>
    </row>
    <row r="44" spans="1:7" x14ac:dyDescent="0.2">
      <c r="A44" s="10" t="s">
        <v>77</v>
      </c>
      <c r="B44" s="9"/>
      <c r="C44" s="9"/>
      <c r="D44" s="9"/>
      <c r="E44" s="9"/>
      <c r="F44" s="9"/>
      <c r="G44" s="9"/>
    </row>
    <row r="45" spans="1:7" ht="13.5" thickBot="1" x14ac:dyDescent="0.25">
      <c r="A45" s="86" t="s">
        <v>621</v>
      </c>
      <c r="B45" s="9"/>
      <c r="C45" s="9"/>
      <c r="D45" s="9"/>
      <c r="E45" s="9"/>
      <c r="F45" s="99">
        <f>'Page 5 Parish'!E42</f>
        <v>0</v>
      </c>
      <c r="G45" s="9"/>
    </row>
    <row r="46" spans="1:7" ht="13.5" thickTop="1" x14ac:dyDescent="0.2">
      <c r="A46" s="9"/>
      <c r="B46" s="9"/>
      <c r="C46" s="9"/>
      <c r="D46" s="9"/>
      <c r="E46" s="9"/>
      <c r="F46" s="9"/>
      <c r="G46" s="9"/>
    </row>
    <row r="47" spans="1:7" ht="13.5" thickBot="1" x14ac:dyDescent="0.25">
      <c r="A47" s="86" t="s">
        <v>622</v>
      </c>
      <c r="B47" s="9"/>
      <c r="C47" s="9"/>
      <c r="D47" s="9"/>
      <c r="E47" s="9"/>
      <c r="F47" s="99">
        <f>'Page 10 Parish'!E58</f>
        <v>0</v>
      </c>
      <c r="G47" s="9"/>
    </row>
    <row r="48" spans="1:7" ht="13.5" thickTop="1" x14ac:dyDescent="0.2">
      <c r="A48" s="9"/>
      <c r="B48" s="9"/>
      <c r="C48" s="9"/>
      <c r="D48" s="9"/>
      <c r="E48" s="9"/>
      <c r="F48" s="9"/>
      <c r="G48" s="9"/>
    </row>
    <row r="49" spans="1:7" ht="13.5" thickBot="1" x14ac:dyDescent="0.25">
      <c r="A49" s="86" t="s">
        <v>623</v>
      </c>
      <c r="B49" s="9"/>
      <c r="C49" s="9"/>
      <c r="D49" s="9"/>
      <c r="E49" s="9"/>
      <c r="F49" s="99">
        <f>'Page 10 Parish'!E16</f>
        <v>0</v>
      </c>
      <c r="G49" s="9"/>
    </row>
    <row r="50" spans="1:7" ht="13.5" thickTop="1" x14ac:dyDescent="0.2">
      <c r="A50" s="9"/>
      <c r="B50" s="9"/>
      <c r="C50" s="9"/>
      <c r="D50" s="9"/>
      <c r="E50" s="9"/>
      <c r="F50" s="9"/>
      <c r="G50" s="9"/>
    </row>
    <row r="51" spans="1:7" x14ac:dyDescent="0.2">
      <c r="A51" s="9"/>
      <c r="B51" s="9"/>
      <c r="C51" s="9"/>
      <c r="D51" s="9"/>
      <c r="E51" s="9"/>
      <c r="F51" s="9"/>
      <c r="G51" s="9"/>
    </row>
    <row r="52" spans="1:7" x14ac:dyDescent="0.2">
      <c r="A52" s="9"/>
      <c r="B52" s="9"/>
      <c r="C52" s="9"/>
      <c r="D52" s="9"/>
      <c r="E52" s="9"/>
      <c r="F52" s="9"/>
      <c r="G52" s="9"/>
    </row>
    <row r="53" spans="1:7" x14ac:dyDescent="0.2">
      <c r="A53" s="9"/>
      <c r="B53" s="9"/>
      <c r="C53" s="9"/>
      <c r="D53" s="9"/>
      <c r="E53" s="9"/>
      <c r="F53" s="9"/>
      <c r="G53" s="9"/>
    </row>
    <row r="54" spans="1:7" x14ac:dyDescent="0.2">
      <c r="A54" s="9"/>
      <c r="B54" s="9"/>
      <c r="C54" s="9"/>
      <c r="D54" s="9"/>
      <c r="E54" s="9"/>
      <c r="F54" s="9"/>
      <c r="G54" s="9"/>
    </row>
    <row r="55" spans="1:7" x14ac:dyDescent="0.2">
      <c r="A55" s="9"/>
      <c r="B55" s="9"/>
      <c r="C55" s="9"/>
      <c r="D55" s="9"/>
      <c r="E55" s="9"/>
      <c r="F55" s="9"/>
      <c r="G55" s="9"/>
    </row>
    <row r="56" spans="1:7" x14ac:dyDescent="0.2">
      <c r="A56" s="9"/>
      <c r="B56" s="9"/>
      <c r="C56" s="9"/>
      <c r="D56" s="9"/>
      <c r="E56" s="9"/>
      <c r="F56" s="9"/>
      <c r="G56" s="9"/>
    </row>
    <row r="57" spans="1:7" x14ac:dyDescent="0.2">
      <c r="A57" s="9"/>
      <c r="B57" s="9"/>
      <c r="C57" s="9"/>
      <c r="D57" s="9"/>
      <c r="E57" s="9"/>
      <c r="F57" s="9"/>
      <c r="G57" s="9"/>
    </row>
    <row r="58" spans="1:7" x14ac:dyDescent="0.2">
      <c r="A58" s="9"/>
      <c r="B58" s="9"/>
      <c r="C58" s="9"/>
      <c r="D58" s="9"/>
      <c r="E58" s="9"/>
      <c r="F58" s="9"/>
      <c r="G58" s="9"/>
    </row>
    <row r="59" spans="1:7" x14ac:dyDescent="0.2">
      <c r="A59" s="9"/>
      <c r="B59" s="9"/>
      <c r="C59" s="9"/>
      <c r="D59" s="9"/>
      <c r="E59" s="9"/>
      <c r="F59" s="9"/>
      <c r="G59" s="9"/>
    </row>
    <row r="60" spans="1:7" x14ac:dyDescent="0.2">
      <c r="A60" s="9"/>
      <c r="B60" s="9"/>
      <c r="C60" s="9"/>
      <c r="D60" s="9"/>
      <c r="E60" s="9"/>
      <c r="F60" s="9"/>
      <c r="G60" s="9"/>
    </row>
    <row r="61" spans="1:7" x14ac:dyDescent="0.2">
      <c r="A61" s="9"/>
      <c r="B61" s="9"/>
      <c r="C61" s="9"/>
      <c r="D61" s="9"/>
      <c r="E61" s="9"/>
      <c r="F61" s="9"/>
      <c r="G61" s="9"/>
    </row>
    <row r="62" spans="1:7" x14ac:dyDescent="0.2">
      <c r="A62" s="9"/>
      <c r="B62" s="9"/>
      <c r="C62" s="9"/>
      <c r="D62" s="9"/>
      <c r="E62" s="9"/>
      <c r="F62" s="9"/>
      <c r="G62" s="9"/>
    </row>
    <row r="63" spans="1:7" x14ac:dyDescent="0.2">
      <c r="A63" s="9"/>
      <c r="B63" s="9"/>
      <c r="C63" s="9"/>
      <c r="D63" s="9"/>
      <c r="E63" s="9"/>
      <c r="F63" s="9"/>
      <c r="G63" s="9"/>
    </row>
    <row r="64" spans="1:7" x14ac:dyDescent="0.2">
      <c r="A64" s="9"/>
      <c r="B64" s="9"/>
      <c r="C64" s="9"/>
      <c r="D64" s="9"/>
      <c r="E64" s="9"/>
      <c r="F64" s="9"/>
      <c r="G64" s="9"/>
    </row>
    <row r="65" spans="1:7" x14ac:dyDescent="0.2">
      <c r="A65" s="9"/>
      <c r="B65" s="9"/>
      <c r="C65" s="9"/>
      <c r="D65" s="9"/>
      <c r="E65" s="9"/>
      <c r="F65" s="9"/>
      <c r="G65" s="9"/>
    </row>
    <row r="66" spans="1:7" x14ac:dyDescent="0.2">
      <c r="A66" s="9"/>
      <c r="B66" s="9"/>
      <c r="C66" s="9"/>
      <c r="D66" s="9"/>
      <c r="E66" s="9"/>
      <c r="F66" s="9"/>
      <c r="G66" s="9"/>
    </row>
    <row r="67" spans="1:7" x14ac:dyDescent="0.2">
      <c r="A67" s="9"/>
      <c r="B67" s="9"/>
      <c r="C67" s="9"/>
      <c r="D67" s="9"/>
      <c r="E67" s="9"/>
      <c r="F67" s="9"/>
      <c r="G67" s="9"/>
    </row>
    <row r="68" spans="1:7" x14ac:dyDescent="0.2">
      <c r="A68" s="9"/>
      <c r="B68" s="9"/>
      <c r="C68" s="9"/>
      <c r="D68" s="9"/>
      <c r="E68" s="9"/>
      <c r="F68" s="9"/>
      <c r="G68" s="9"/>
    </row>
    <row r="69" spans="1:7" x14ac:dyDescent="0.2">
      <c r="A69" s="9"/>
      <c r="B69" s="9"/>
      <c r="C69" s="9"/>
      <c r="D69" s="9"/>
      <c r="E69" s="9"/>
      <c r="F69" s="9"/>
      <c r="G69" s="9"/>
    </row>
    <row r="70" spans="1:7" x14ac:dyDescent="0.2">
      <c r="A70" s="9"/>
      <c r="B70" s="9"/>
      <c r="C70" s="9"/>
      <c r="D70" s="9"/>
      <c r="E70" s="9"/>
      <c r="F70" s="9"/>
      <c r="G70" s="9"/>
    </row>
    <row r="71" spans="1:7" x14ac:dyDescent="0.2">
      <c r="A71" s="9"/>
      <c r="B71" s="9"/>
      <c r="C71" s="9"/>
      <c r="D71" s="9"/>
      <c r="E71" s="9"/>
      <c r="F71" s="9"/>
      <c r="G71" s="9"/>
    </row>
    <row r="72" spans="1:7" x14ac:dyDescent="0.2">
      <c r="A72" s="9"/>
      <c r="B72" s="9"/>
      <c r="C72" s="9"/>
      <c r="D72" s="9"/>
      <c r="E72" s="9"/>
      <c r="F72" s="9"/>
      <c r="G72" s="9"/>
    </row>
    <row r="73" spans="1:7" x14ac:dyDescent="0.2">
      <c r="A73" s="9"/>
      <c r="B73" s="9"/>
      <c r="C73" s="9"/>
      <c r="D73" s="9"/>
      <c r="E73" s="9"/>
      <c r="F73" s="9"/>
      <c r="G73" s="9"/>
    </row>
    <row r="74" spans="1:7" x14ac:dyDescent="0.2">
      <c r="A74" s="9"/>
      <c r="B74" s="9"/>
      <c r="C74" s="9"/>
      <c r="D74" s="9"/>
      <c r="E74" s="9"/>
      <c r="F74" s="9"/>
      <c r="G74" s="9"/>
    </row>
    <row r="75" spans="1:7" x14ac:dyDescent="0.2">
      <c r="A75" s="9"/>
      <c r="B75" s="9"/>
      <c r="C75" s="9"/>
      <c r="D75" s="9"/>
      <c r="E75" s="9"/>
      <c r="F75" s="9"/>
      <c r="G75" s="9"/>
    </row>
    <row r="76" spans="1:7" x14ac:dyDescent="0.2">
      <c r="A76" s="9"/>
      <c r="B76" s="9"/>
      <c r="C76" s="9"/>
      <c r="D76" s="9"/>
      <c r="E76" s="9"/>
      <c r="F76" s="9"/>
      <c r="G76" s="9"/>
    </row>
    <row r="77" spans="1:7" x14ac:dyDescent="0.2">
      <c r="A77" s="9"/>
      <c r="B77" s="9"/>
      <c r="C77" s="9"/>
      <c r="D77" s="9"/>
      <c r="E77" s="9"/>
      <c r="F77" s="9"/>
      <c r="G77" s="9"/>
    </row>
    <row r="78" spans="1:7" x14ac:dyDescent="0.2">
      <c r="A78" s="9"/>
      <c r="B78" s="9"/>
      <c r="C78" s="9"/>
      <c r="D78" s="9"/>
      <c r="E78" s="9"/>
      <c r="F78" s="9"/>
      <c r="G78" s="9"/>
    </row>
    <row r="79" spans="1:7" x14ac:dyDescent="0.2">
      <c r="A79" s="9"/>
      <c r="B79" s="9"/>
      <c r="C79" s="9"/>
      <c r="D79" s="9"/>
      <c r="E79" s="9"/>
      <c r="F79" s="9"/>
      <c r="G79" s="9"/>
    </row>
    <row r="80" spans="1:7" x14ac:dyDescent="0.2">
      <c r="A80" s="9"/>
      <c r="B80" s="9"/>
      <c r="C80" s="9"/>
      <c r="D80" s="9"/>
      <c r="E80" s="9"/>
      <c r="F80" s="9"/>
      <c r="G80" s="9"/>
    </row>
    <row r="81" spans="1:7" x14ac:dyDescent="0.2">
      <c r="A81" s="9"/>
      <c r="B81" s="9"/>
      <c r="C81" s="9"/>
      <c r="D81" s="9"/>
      <c r="E81" s="9"/>
      <c r="F81" s="9"/>
      <c r="G81" s="9"/>
    </row>
    <row r="82" spans="1:7" x14ac:dyDescent="0.2">
      <c r="A82" s="9"/>
      <c r="B82" s="9"/>
      <c r="C82" s="9"/>
      <c r="D82" s="9"/>
      <c r="E82" s="9"/>
      <c r="F82" s="9"/>
      <c r="G82" s="9"/>
    </row>
    <row r="83" spans="1:7" x14ac:dyDescent="0.2">
      <c r="A83" s="9"/>
      <c r="B83" s="9"/>
      <c r="C83" s="9"/>
      <c r="D83" s="9"/>
      <c r="E83" s="9"/>
      <c r="F83" s="9"/>
      <c r="G83" s="9"/>
    </row>
    <row r="84" spans="1:7" x14ac:dyDescent="0.2">
      <c r="A84" s="9"/>
      <c r="B84" s="9"/>
      <c r="C84" s="9"/>
      <c r="D84" s="9"/>
      <c r="E84" s="9"/>
      <c r="F84" s="9"/>
      <c r="G84" s="9"/>
    </row>
  </sheetData>
  <mergeCells count="1">
    <mergeCell ref="A33:F33"/>
  </mergeCells>
  <phoneticPr fontId="9" type="noConversion"/>
  <dataValidations xWindow="540" yWindow="569" count="1">
    <dataValidation allowBlank="1" showInputMessage="1" showErrorMessage="1" promptTitle="Warning!" prompt="The number in this cell is automatically calculated from numbers in other data cells.  Please do not enter any value directly into this cell." sqref="E31:F31 F47 F45 F49"/>
  </dataValidations>
  <printOptions horizontalCentered="1"/>
  <pageMargins left="0.5" right="0.5" top="0.5" bottom="0.5" header="0.25" footer="0.25"/>
  <pageSetup scale="88" orientation="portrait" horizontalDpi="360" r:id="rId1"/>
  <headerFooter alignWithMargins="0">
    <oddFooter>&amp;C&amp;A</oddFooter>
  </headerFooter>
  <ignoredErrors>
    <ignoredError sqref="E14:F14" twoDigitTextYear="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G56"/>
  <sheetViews>
    <sheetView zoomScale="90" workbookViewId="0">
      <selection sqref="A1:A3"/>
    </sheetView>
  </sheetViews>
  <sheetFormatPr defaultColWidth="9.7109375" defaultRowHeight="12.75" x14ac:dyDescent="0.2"/>
  <cols>
    <col min="1" max="1" width="4.7109375" style="8" customWidth="1"/>
    <col min="2" max="2" width="63.28515625" style="8" customWidth="1"/>
    <col min="3" max="3" width="5.7109375" style="8" customWidth="1"/>
    <col min="4" max="6" width="13.7109375" style="8" customWidth="1"/>
    <col min="7" max="7" width="9.7109375" style="8"/>
    <col min="8" max="16384" width="9.7109375" style="5"/>
  </cols>
  <sheetData>
    <row r="1" spans="1:6" ht="19.5" customHeight="1" x14ac:dyDescent="0.25">
      <c r="A1" s="223" t="str">
        <f>'General Info'!A5:B5</f>
        <v xml:space="preserve">Church Name: </v>
      </c>
      <c r="B1" s="226"/>
      <c r="C1" s="226"/>
      <c r="D1" s="7"/>
      <c r="E1" s="7"/>
    </row>
    <row r="2" spans="1:6" ht="18" x14ac:dyDescent="0.25">
      <c r="A2" s="223" t="str">
        <f>'General Info'!A6:B6</f>
        <v xml:space="preserve">City:  </v>
      </c>
      <c r="B2" s="227"/>
      <c r="C2" s="227"/>
    </row>
    <row r="3" spans="1:6" ht="19.149999999999999" customHeight="1" x14ac:dyDescent="0.25">
      <c r="A3" s="222" t="str">
        <f>'General Info'!A3</f>
        <v>Fiscal Year:  July 1, 2022 through June 30, 2023</v>
      </c>
      <c r="B3" s="227"/>
      <c r="C3" s="227"/>
    </row>
    <row r="4" spans="1:6" ht="19.149999999999999" customHeight="1" x14ac:dyDescent="0.25">
      <c r="A4" s="257" t="s">
        <v>35</v>
      </c>
      <c r="B4" s="255"/>
      <c r="C4" s="255"/>
      <c r="D4" s="255"/>
      <c r="E4" s="255"/>
      <c r="F4" s="255"/>
    </row>
    <row r="5" spans="1:6" x14ac:dyDescent="0.2">
      <c r="A5" s="11"/>
      <c r="B5" s="9"/>
      <c r="C5" s="9"/>
      <c r="D5" s="24"/>
      <c r="E5" s="24"/>
      <c r="F5" s="25"/>
    </row>
    <row r="6" spans="1:6" x14ac:dyDescent="0.2">
      <c r="A6" s="26" t="s">
        <v>78</v>
      </c>
      <c r="B6" s="9"/>
      <c r="C6" s="9"/>
      <c r="D6" s="16"/>
      <c r="E6" s="16"/>
      <c r="F6" s="16"/>
    </row>
    <row r="7" spans="1:6" x14ac:dyDescent="0.2">
      <c r="A7" s="9"/>
      <c r="B7" s="10" t="s">
        <v>79</v>
      </c>
      <c r="C7" s="9"/>
      <c r="D7" s="16"/>
      <c r="E7" s="16"/>
      <c r="F7" s="16"/>
    </row>
    <row r="8" spans="1:6" x14ac:dyDescent="0.2">
      <c r="A8" s="9"/>
      <c r="B8" s="9" t="s">
        <v>80</v>
      </c>
      <c r="C8" s="9">
        <v>311</v>
      </c>
      <c r="D8" s="16"/>
      <c r="E8" s="33">
        <v>0</v>
      </c>
      <c r="F8" s="17"/>
    </row>
    <row r="9" spans="1:6" x14ac:dyDescent="0.2">
      <c r="A9" s="9"/>
      <c r="B9" s="9" t="s">
        <v>244</v>
      </c>
      <c r="C9" s="9">
        <v>312</v>
      </c>
      <c r="D9" s="16"/>
      <c r="E9" s="36">
        <v>0</v>
      </c>
      <c r="F9" s="17"/>
    </row>
    <row r="10" spans="1:6" x14ac:dyDescent="0.2">
      <c r="A10" s="9"/>
      <c r="B10" s="9" t="s">
        <v>81</v>
      </c>
      <c r="C10" s="9">
        <v>313</v>
      </c>
      <c r="D10" s="16"/>
      <c r="E10" s="36">
        <v>0</v>
      </c>
      <c r="F10" s="17"/>
    </row>
    <row r="11" spans="1:6" x14ac:dyDescent="0.2">
      <c r="A11" s="9"/>
      <c r="B11" s="9" t="s">
        <v>82</v>
      </c>
      <c r="C11" s="9">
        <v>314</v>
      </c>
      <c r="D11" s="16"/>
      <c r="E11" s="36">
        <v>0</v>
      </c>
      <c r="F11" s="17"/>
    </row>
    <row r="12" spans="1:6" x14ac:dyDescent="0.2">
      <c r="A12" s="9"/>
      <c r="B12" s="9" t="s">
        <v>267</v>
      </c>
      <c r="C12" s="9">
        <v>317</v>
      </c>
      <c r="D12" s="16"/>
      <c r="E12" s="33">
        <v>0</v>
      </c>
      <c r="F12" s="17"/>
    </row>
    <row r="13" spans="1:6" x14ac:dyDescent="0.2">
      <c r="A13" s="9"/>
      <c r="B13" s="86" t="s">
        <v>489</v>
      </c>
      <c r="C13" s="9">
        <v>318</v>
      </c>
      <c r="D13" s="16"/>
      <c r="E13" s="33">
        <v>0</v>
      </c>
      <c r="F13" s="19"/>
    </row>
    <row r="14" spans="1:6" x14ac:dyDescent="0.2">
      <c r="A14" s="9"/>
      <c r="B14" s="86" t="s">
        <v>624</v>
      </c>
      <c r="C14" s="9"/>
      <c r="D14" s="17"/>
      <c r="E14" s="17"/>
      <c r="F14" s="98">
        <f>SUM(E8:E13)</f>
        <v>0</v>
      </c>
    </row>
    <row r="15" spans="1:6" x14ac:dyDescent="0.2">
      <c r="A15" s="9"/>
      <c r="B15" s="9"/>
      <c r="C15" s="9"/>
      <c r="D15" s="16"/>
      <c r="E15" s="16"/>
      <c r="F15" s="16"/>
    </row>
    <row r="16" spans="1:6" x14ac:dyDescent="0.2">
      <c r="A16" s="9"/>
      <c r="B16" s="10" t="s">
        <v>83</v>
      </c>
      <c r="C16" s="9"/>
      <c r="D16" s="16"/>
      <c r="E16" s="16"/>
      <c r="F16" s="16"/>
    </row>
    <row r="17" spans="1:6" x14ac:dyDescent="0.2">
      <c r="A17" s="9"/>
      <c r="B17" s="9" t="s">
        <v>84</v>
      </c>
      <c r="C17" s="9">
        <v>321</v>
      </c>
      <c r="D17" s="16"/>
      <c r="E17" s="33">
        <v>0</v>
      </c>
      <c r="F17" s="19"/>
    </row>
    <row r="18" spans="1:6" x14ac:dyDescent="0.2">
      <c r="A18" s="9"/>
      <c r="B18" s="9" t="s">
        <v>85</v>
      </c>
      <c r="C18" s="9">
        <v>322</v>
      </c>
      <c r="D18" s="16"/>
      <c r="E18" s="33">
        <v>0</v>
      </c>
      <c r="F18" s="19"/>
    </row>
    <row r="19" spans="1:6" x14ac:dyDescent="0.2">
      <c r="A19" s="9"/>
      <c r="B19" s="9" t="s">
        <v>86</v>
      </c>
      <c r="C19" s="9">
        <v>324</v>
      </c>
      <c r="D19" s="16"/>
      <c r="E19" s="33">
        <v>0</v>
      </c>
      <c r="F19" s="19"/>
    </row>
    <row r="20" spans="1:6" x14ac:dyDescent="0.2">
      <c r="A20" s="9"/>
      <c r="B20" s="9" t="s">
        <v>87</v>
      </c>
      <c r="C20" s="9">
        <v>325</v>
      </c>
      <c r="D20" s="16"/>
      <c r="E20" s="33">
        <v>0</v>
      </c>
      <c r="F20" s="19"/>
    </row>
    <row r="21" spans="1:6" x14ac:dyDescent="0.2">
      <c r="A21" s="9"/>
      <c r="B21" s="9" t="s">
        <v>88</v>
      </c>
      <c r="C21" s="9">
        <v>328</v>
      </c>
      <c r="D21" s="16"/>
      <c r="E21" s="33">
        <v>0</v>
      </c>
      <c r="F21" s="19"/>
    </row>
    <row r="22" spans="1:6" x14ac:dyDescent="0.2">
      <c r="A22" s="9"/>
      <c r="B22" s="9" t="s">
        <v>89</v>
      </c>
      <c r="C22" s="9">
        <v>329</v>
      </c>
      <c r="D22" s="16"/>
      <c r="E22" s="33">
        <v>0</v>
      </c>
      <c r="F22" s="19"/>
    </row>
    <row r="23" spans="1:6" x14ac:dyDescent="0.2">
      <c r="A23" s="9"/>
      <c r="B23" s="86" t="s">
        <v>489</v>
      </c>
      <c r="C23" s="9">
        <v>331</v>
      </c>
      <c r="D23" s="16"/>
      <c r="E23" s="33">
        <v>0</v>
      </c>
      <c r="F23" s="19"/>
    </row>
    <row r="24" spans="1:6" x14ac:dyDescent="0.2">
      <c r="A24" s="9"/>
      <c r="B24" s="86" t="s">
        <v>625</v>
      </c>
      <c r="C24" s="9"/>
      <c r="D24" s="17"/>
      <c r="E24" s="17"/>
      <c r="F24" s="98">
        <f>SUM(E17:E23)</f>
        <v>0</v>
      </c>
    </row>
    <row r="25" spans="1:6" x14ac:dyDescent="0.2">
      <c r="A25" s="9"/>
      <c r="B25" s="9"/>
      <c r="C25" s="9"/>
      <c r="D25" s="16"/>
      <c r="E25" s="16"/>
      <c r="F25" s="16"/>
    </row>
    <row r="26" spans="1:6" x14ac:dyDescent="0.2">
      <c r="A26" s="9"/>
      <c r="B26" s="10" t="s">
        <v>627</v>
      </c>
      <c r="C26" s="9"/>
      <c r="D26" s="16"/>
      <c r="E26" s="16"/>
      <c r="F26" s="16"/>
    </row>
    <row r="27" spans="1:6" x14ac:dyDescent="0.2">
      <c r="A27" s="9"/>
      <c r="B27" s="86" t="s">
        <v>626</v>
      </c>
      <c r="C27" s="9">
        <v>351</v>
      </c>
      <c r="D27" s="16"/>
      <c r="E27" s="33">
        <v>0</v>
      </c>
      <c r="F27" s="19"/>
    </row>
    <row r="28" spans="1:6" x14ac:dyDescent="0.2">
      <c r="A28" s="9"/>
      <c r="B28" s="9" t="s">
        <v>90</v>
      </c>
      <c r="C28" s="9">
        <v>352</v>
      </c>
      <c r="D28" s="16"/>
      <c r="E28" s="36">
        <v>0</v>
      </c>
      <c r="F28" s="19"/>
    </row>
    <row r="29" spans="1:6" x14ac:dyDescent="0.2">
      <c r="A29" s="9"/>
      <c r="B29" s="9" t="s">
        <v>91</v>
      </c>
      <c r="C29" s="9">
        <v>354</v>
      </c>
      <c r="D29" s="16"/>
      <c r="E29" s="36">
        <v>0</v>
      </c>
      <c r="F29" s="19"/>
    </row>
    <row r="30" spans="1:6" x14ac:dyDescent="0.2">
      <c r="A30" s="9"/>
      <c r="B30" s="9" t="s">
        <v>92</v>
      </c>
      <c r="C30" s="9">
        <v>355</v>
      </c>
      <c r="D30" s="16"/>
      <c r="E30" s="36">
        <v>0</v>
      </c>
      <c r="F30" s="19"/>
    </row>
    <row r="31" spans="1:6" x14ac:dyDescent="0.2">
      <c r="A31" s="9"/>
      <c r="B31" s="86" t="s">
        <v>489</v>
      </c>
      <c r="C31" s="9">
        <v>359</v>
      </c>
      <c r="D31" s="16"/>
      <c r="E31" s="36">
        <v>0</v>
      </c>
      <c r="F31" s="19"/>
    </row>
    <row r="32" spans="1:6" x14ac:dyDescent="0.2">
      <c r="A32" s="9"/>
      <c r="B32" s="86" t="s">
        <v>628</v>
      </c>
      <c r="C32" s="9"/>
      <c r="D32" s="17"/>
      <c r="E32" s="17"/>
      <c r="F32" s="98">
        <f>SUM(E27:E31)</f>
        <v>0</v>
      </c>
    </row>
    <row r="33" spans="1:6" x14ac:dyDescent="0.2">
      <c r="A33" s="9"/>
      <c r="B33" s="9"/>
      <c r="C33" s="9"/>
      <c r="D33" s="17"/>
      <c r="E33" s="17"/>
      <c r="F33" s="19"/>
    </row>
    <row r="34" spans="1:6" x14ac:dyDescent="0.2">
      <c r="A34" s="9"/>
      <c r="B34" s="10" t="s">
        <v>269</v>
      </c>
      <c r="C34" s="9"/>
      <c r="D34" s="17"/>
      <c r="E34" s="17"/>
      <c r="F34" s="19"/>
    </row>
    <row r="35" spans="1:6" x14ac:dyDescent="0.2">
      <c r="A35" s="9"/>
      <c r="B35" s="9" t="s">
        <v>270</v>
      </c>
      <c r="C35" s="9">
        <v>361</v>
      </c>
      <c r="D35" s="17"/>
      <c r="E35" s="33">
        <v>0</v>
      </c>
      <c r="F35" s="19"/>
    </row>
    <row r="36" spans="1:6" x14ac:dyDescent="0.2">
      <c r="A36" s="9"/>
      <c r="B36" s="9" t="s">
        <v>271</v>
      </c>
      <c r="C36" s="9">
        <v>363</v>
      </c>
      <c r="D36" s="17"/>
      <c r="E36" s="36">
        <v>0</v>
      </c>
      <c r="F36" s="19"/>
    </row>
    <row r="37" spans="1:6" x14ac:dyDescent="0.2">
      <c r="A37" s="9"/>
      <c r="B37" s="86" t="s">
        <v>629</v>
      </c>
      <c r="C37" s="9">
        <v>365</v>
      </c>
      <c r="D37" s="17"/>
      <c r="E37" s="33">
        <v>0</v>
      </c>
      <c r="F37" s="19"/>
    </row>
    <row r="38" spans="1:6" x14ac:dyDescent="0.2">
      <c r="A38" s="9"/>
      <c r="B38" s="86" t="s">
        <v>630</v>
      </c>
      <c r="C38" s="9"/>
      <c r="D38" s="17"/>
      <c r="E38" s="17"/>
      <c r="F38" s="98">
        <f>SUM(E35:E38)</f>
        <v>0</v>
      </c>
    </row>
    <row r="39" spans="1:6" x14ac:dyDescent="0.2">
      <c r="A39" s="9"/>
      <c r="B39" s="9"/>
      <c r="C39" s="9"/>
      <c r="D39" s="16"/>
      <c r="E39" s="16"/>
      <c r="F39" s="16"/>
    </row>
    <row r="40" spans="1:6" x14ac:dyDescent="0.2">
      <c r="A40" s="9"/>
      <c r="B40" s="10" t="s">
        <v>93</v>
      </c>
      <c r="C40" s="9"/>
      <c r="D40" s="16"/>
      <c r="E40" s="16"/>
      <c r="F40" s="16"/>
    </row>
    <row r="41" spans="1:6" x14ac:dyDescent="0.2">
      <c r="A41" s="9"/>
      <c r="B41" s="9" t="s">
        <v>94</v>
      </c>
      <c r="C41" s="9">
        <v>371</v>
      </c>
      <c r="D41" s="16"/>
      <c r="E41" s="33">
        <v>0</v>
      </c>
      <c r="F41" s="19"/>
    </row>
    <row r="42" spans="1:6" x14ac:dyDescent="0.2">
      <c r="A42" s="9"/>
      <c r="B42" s="9" t="s">
        <v>268</v>
      </c>
      <c r="C42" s="9">
        <v>373</v>
      </c>
      <c r="D42" s="16"/>
      <c r="E42" s="36">
        <v>0</v>
      </c>
      <c r="F42" s="19"/>
    </row>
    <row r="43" spans="1:6" x14ac:dyDescent="0.2">
      <c r="A43" s="9"/>
      <c r="B43" s="9" t="s">
        <v>95</v>
      </c>
      <c r="C43" s="9">
        <v>375</v>
      </c>
      <c r="D43" s="16"/>
      <c r="E43" s="36">
        <v>0</v>
      </c>
      <c r="F43" s="19"/>
    </row>
    <row r="44" spans="1:6" x14ac:dyDescent="0.2">
      <c r="A44" s="9"/>
      <c r="B44" s="9" t="s">
        <v>96</v>
      </c>
      <c r="C44" s="21" t="s">
        <v>97</v>
      </c>
      <c r="D44" s="16"/>
      <c r="E44" s="36">
        <v>0</v>
      </c>
      <c r="F44" s="19"/>
    </row>
    <row r="45" spans="1:6" x14ac:dyDescent="0.2">
      <c r="A45" s="9"/>
      <c r="B45" s="86" t="s">
        <v>631</v>
      </c>
      <c r="C45" s="9">
        <v>376</v>
      </c>
      <c r="D45" s="16"/>
      <c r="E45" s="36">
        <v>0</v>
      </c>
      <c r="F45" s="19"/>
    </row>
    <row r="46" spans="1:6" x14ac:dyDescent="0.2">
      <c r="A46" s="9"/>
      <c r="B46" s="9" t="s">
        <v>98</v>
      </c>
      <c r="C46" s="9">
        <v>377</v>
      </c>
      <c r="D46" s="16"/>
      <c r="E46" s="36">
        <v>0</v>
      </c>
      <c r="F46" s="19"/>
    </row>
    <row r="47" spans="1:6" x14ac:dyDescent="0.2">
      <c r="A47" s="9"/>
      <c r="B47" s="86" t="s">
        <v>632</v>
      </c>
      <c r="C47" s="9">
        <v>378</v>
      </c>
      <c r="D47" s="16"/>
      <c r="E47" s="36">
        <v>0</v>
      </c>
      <c r="F47" s="19"/>
    </row>
    <row r="48" spans="1:6" x14ac:dyDescent="0.2">
      <c r="A48" s="9"/>
      <c r="B48" s="86" t="s">
        <v>633</v>
      </c>
      <c r="C48" s="9">
        <v>381</v>
      </c>
      <c r="D48" s="16"/>
      <c r="E48" s="36">
        <v>0</v>
      </c>
      <c r="F48" s="19"/>
    </row>
    <row r="49" spans="1:6" x14ac:dyDescent="0.2">
      <c r="A49" s="9"/>
      <c r="B49" s="9" t="s">
        <v>245</v>
      </c>
      <c r="C49" s="9">
        <v>382</v>
      </c>
      <c r="D49" s="16"/>
      <c r="E49" s="36">
        <v>0</v>
      </c>
      <c r="F49" s="19"/>
    </row>
    <row r="50" spans="1:6" x14ac:dyDescent="0.2">
      <c r="A50" s="9"/>
      <c r="B50" s="9" t="s">
        <v>246</v>
      </c>
      <c r="C50" s="9">
        <v>383</v>
      </c>
      <c r="D50" s="16"/>
      <c r="E50" s="36">
        <v>0</v>
      </c>
      <c r="F50" s="19"/>
    </row>
    <row r="51" spans="1:6" x14ac:dyDescent="0.2">
      <c r="A51" s="9"/>
      <c r="B51" s="9" t="s">
        <v>247</v>
      </c>
      <c r="C51" s="9">
        <v>385</v>
      </c>
      <c r="D51" s="16"/>
      <c r="E51" s="36">
        <v>0</v>
      </c>
      <c r="F51" s="19"/>
    </row>
    <row r="52" spans="1:6" x14ac:dyDescent="0.2">
      <c r="A52" s="9"/>
      <c r="B52" s="86" t="s">
        <v>634</v>
      </c>
      <c r="C52" s="9"/>
      <c r="D52" s="17"/>
      <c r="E52" s="17"/>
      <c r="F52" s="98">
        <f>SUM(E41:E51)</f>
        <v>0</v>
      </c>
    </row>
    <row r="53" spans="1:6" x14ac:dyDescent="0.2">
      <c r="A53" s="9"/>
      <c r="B53" s="9"/>
      <c r="C53" s="9"/>
      <c r="D53" s="16"/>
      <c r="E53" s="16"/>
      <c r="F53" s="16"/>
    </row>
    <row r="54" spans="1:6" ht="13.5" thickBot="1" x14ac:dyDescent="0.25">
      <c r="A54" s="9"/>
      <c r="B54" s="11" t="s">
        <v>242</v>
      </c>
      <c r="C54" s="12"/>
      <c r="D54" s="17"/>
      <c r="E54" s="17"/>
      <c r="F54" s="99">
        <f>SUM(F6:F53)</f>
        <v>0</v>
      </c>
    </row>
    <row r="55" spans="1:6" ht="13.5" thickTop="1" x14ac:dyDescent="0.2"/>
    <row r="56" spans="1:6" x14ac:dyDescent="0.2">
      <c r="B56" s="15" t="s">
        <v>635</v>
      </c>
    </row>
  </sheetData>
  <mergeCells count="1">
    <mergeCell ref="A4:F4"/>
  </mergeCells>
  <phoneticPr fontId="9" type="noConversion"/>
  <dataValidations xWindow="602" yWindow="420" count="1">
    <dataValidation allowBlank="1" showInputMessage="1" showErrorMessage="1" promptTitle="Warning!" prompt="The number in this cell is automatically calculated from numbers in other data cells.  Please do not enter any value directly into this cell." sqref="F54 F24 F14 F52 F32:F38"/>
  </dataValidations>
  <printOptions horizontalCentered="1"/>
  <pageMargins left="0.5" right="0.5" top="0.5" bottom="0.5" header="0.25" footer="0.25"/>
  <pageSetup scale="89" orientation="portrait" horizontalDpi="360"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G62"/>
  <sheetViews>
    <sheetView zoomScale="90" workbookViewId="0">
      <selection activeCell="B1" sqref="B1:C3"/>
    </sheetView>
  </sheetViews>
  <sheetFormatPr defaultColWidth="9.7109375" defaultRowHeight="12.75" x14ac:dyDescent="0.2"/>
  <cols>
    <col min="1" max="1" width="4.7109375" style="8" customWidth="1"/>
    <col min="2" max="2" width="57.5703125" style="8" customWidth="1"/>
    <col min="3" max="3" width="5.7109375" style="8" customWidth="1"/>
    <col min="4" max="6" width="13.7109375" style="8" customWidth="1"/>
    <col min="7" max="7" width="9.7109375" style="8"/>
    <col min="8" max="16384" width="9.7109375" style="5"/>
  </cols>
  <sheetData>
    <row r="1" spans="1:6" ht="19.5" customHeight="1" x14ac:dyDescent="0.25">
      <c r="A1" s="3" t="str">
        <f>'General Info'!A5:B5</f>
        <v xml:space="preserve">Church Name: </v>
      </c>
      <c r="B1" s="226"/>
      <c r="C1" s="226"/>
      <c r="D1" s="7"/>
      <c r="E1" s="7"/>
    </row>
    <row r="2" spans="1:6" ht="18" x14ac:dyDescent="0.25">
      <c r="A2" s="3" t="str">
        <f>'General Info'!A6:B6</f>
        <v xml:space="preserve">City:  </v>
      </c>
      <c r="B2" s="227"/>
      <c r="C2" s="227"/>
    </row>
    <row r="3" spans="1:6" ht="18.600000000000001" customHeight="1" x14ac:dyDescent="0.25">
      <c r="A3" s="81" t="str">
        <f>'General Info'!A3</f>
        <v>Fiscal Year:  July 1, 2022 through June 30, 2023</v>
      </c>
      <c r="B3" s="227"/>
      <c r="C3" s="227"/>
    </row>
    <row r="4" spans="1:6" ht="21.6" customHeight="1" x14ac:dyDescent="0.25">
      <c r="A4" s="257" t="s">
        <v>211</v>
      </c>
      <c r="B4" s="255"/>
      <c r="C4" s="255"/>
      <c r="D4" s="255"/>
      <c r="E4" s="255"/>
      <c r="F4" s="255"/>
    </row>
    <row r="5" spans="1:6" x14ac:dyDescent="0.2">
      <c r="A5" s="11"/>
      <c r="B5" s="9"/>
      <c r="C5" s="9"/>
      <c r="D5" s="24"/>
      <c r="E5" s="24"/>
      <c r="F5" s="25"/>
    </row>
    <row r="6" spans="1:6" x14ac:dyDescent="0.2">
      <c r="A6" s="26" t="s">
        <v>99</v>
      </c>
      <c r="B6" s="9"/>
      <c r="C6" s="9"/>
    </row>
    <row r="7" spans="1:6" x14ac:dyDescent="0.2">
      <c r="A7" s="9"/>
      <c r="B7" s="10" t="s">
        <v>100</v>
      </c>
      <c r="C7" s="9"/>
      <c r="D7" s="9"/>
      <c r="E7" s="9"/>
      <c r="F7" s="9"/>
    </row>
    <row r="8" spans="1:6" x14ac:dyDescent="0.2">
      <c r="A8" s="9"/>
      <c r="B8" s="9" t="s">
        <v>101</v>
      </c>
      <c r="C8" s="9">
        <v>421</v>
      </c>
      <c r="D8" s="16"/>
      <c r="E8" s="33">
        <v>0</v>
      </c>
      <c r="F8" s="17"/>
    </row>
    <row r="9" spans="1:6" x14ac:dyDescent="0.2">
      <c r="A9" s="9"/>
      <c r="B9" s="9" t="s">
        <v>102</v>
      </c>
      <c r="C9" s="9">
        <v>422</v>
      </c>
      <c r="D9" s="16"/>
      <c r="E9" s="36">
        <v>0</v>
      </c>
      <c r="F9" s="17"/>
    </row>
    <row r="10" spans="1:6" x14ac:dyDescent="0.2">
      <c r="A10" s="9"/>
      <c r="B10" s="9" t="s">
        <v>103</v>
      </c>
      <c r="C10" s="9">
        <v>423</v>
      </c>
      <c r="D10" s="16"/>
      <c r="E10" s="36">
        <v>0</v>
      </c>
      <c r="F10" s="17"/>
    </row>
    <row r="11" spans="1:6" x14ac:dyDescent="0.2">
      <c r="A11" s="9"/>
      <c r="B11" s="9" t="s">
        <v>104</v>
      </c>
      <c r="C11" s="9">
        <v>424</v>
      </c>
      <c r="D11" s="16"/>
      <c r="E11" s="36">
        <v>0</v>
      </c>
      <c r="F11" s="17"/>
    </row>
    <row r="12" spans="1:6" x14ac:dyDescent="0.2">
      <c r="A12" s="9"/>
      <c r="B12" s="9" t="s">
        <v>105</v>
      </c>
      <c r="C12" s="9">
        <v>431</v>
      </c>
      <c r="D12" s="16"/>
      <c r="E12" s="36">
        <v>0</v>
      </c>
      <c r="F12" s="17"/>
    </row>
    <row r="13" spans="1:6" x14ac:dyDescent="0.2">
      <c r="A13" s="9"/>
      <c r="B13" s="9" t="s">
        <v>106</v>
      </c>
      <c r="C13" s="9">
        <v>432</v>
      </c>
      <c r="D13" s="16"/>
      <c r="E13" s="36">
        <v>0</v>
      </c>
      <c r="F13" s="17"/>
    </row>
    <row r="14" spans="1:6" x14ac:dyDescent="0.2">
      <c r="A14" s="9"/>
      <c r="B14" s="9" t="s">
        <v>107</v>
      </c>
      <c r="C14" s="9">
        <v>433</v>
      </c>
      <c r="D14" s="16"/>
      <c r="E14" s="36">
        <v>0</v>
      </c>
      <c r="F14" s="17"/>
    </row>
    <row r="15" spans="1:6" x14ac:dyDescent="0.2">
      <c r="A15" s="9"/>
      <c r="B15" s="9" t="s">
        <v>108</v>
      </c>
      <c r="C15" s="9">
        <v>434</v>
      </c>
      <c r="D15" s="16"/>
      <c r="E15" s="36">
        <v>0</v>
      </c>
      <c r="F15" s="17"/>
    </row>
    <row r="16" spans="1:6" x14ac:dyDescent="0.2">
      <c r="A16" s="9"/>
      <c r="B16" s="9" t="s">
        <v>109</v>
      </c>
      <c r="C16" s="9">
        <v>441</v>
      </c>
      <c r="D16" s="16"/>
      <c r="E16" s="36">
        <v>0</v>
      </c>
      <c r="F16" s="17"/>
    </row>
    <row r="17" spans="1:6" x14ac:dyDescent="0.2">
      <c r="A17" s="9"/>
      <c r="B17" s="9" t="s">
        <v>110</v>
      </c>
      <c r="C17" s="9">
        <v>442</v>
      </c>
      <c r="D17" s="16"/>
      <c r="E17" s="36">
        <v>0</v>
      </c>
      <c r="F17" s="17"/>
    </row>
    <row r="18" spans="1:6" x14ac:dyDescent="0.2">
      <c r="A18" s="9"/>
      <c r="B18" s="86" t="s">
        <v>636</v>
      </c>
      <c r="C18" s="9">
        <v>445</v>
      </c>
      <c r="D18" s="16"/>
      <c r="E18" s="36">
        <v>0</v>
      </c>
      <c r="F18" s="19"/>
    </row>
    <row r="19" spans="1:6" x14ac:dyDescent="0.2">
      <c r="A19" s="9"/>
      <c r="B19" s="86" t="s">
        <v>391</v>
      </c>
      <c r="C19" s="9">
        <v>451</v>
      </c>
      <c r="D19" s="16"/>
      <c r="E19" s="36">
        <v>0</v>
      </c>
      <c r="F19" s="19"/>
    </row>
    <row r="20" spans="1:6" x14ac:dyDescent="0.2">
      <c r="A20" s="9"/>
      <c r="B20" s="86" t="s">
        <v>489</v>
      </c>
      <c r="C20" s="9"/>
      <c r="D20" s="16"/>
      <c r="E20" s="36">
        <v>0</v>
      </c>
      <c r="F20" s="19"/>
    </row>
    <row r="21" spans="1:6" x14ac:dyDescent="0.2">
      <c r="A21" s="9"/>
      <c r="B21" s="86" t="s">
        <v>637</v>
      </c>
      <c r="C21" s="9"/>
      <c r="D21" s="17"/>
      <c r="E21" s="17"/>
      <c r="F21" s="98">
        <f>SUM(E8:E20)</f>
        <v>0</v>
      </c>
    </row>
    <row r="22" spans="1:6" x14ac:dyDescent="0.2">
      <c r="A22" s="9"/>
      <c r="B22" s="9"/>
      <c r="C22" s="9"/>
      <c r="D22" s="9"/>
      <c r="E22" s="9"/>
      <c r="F22" s="9"/>
    </row>
    <row r="23" spans="1:6" x14ac:dyDescent="0.2">
      <c r="B23" s="10" t="s">
        <v>111</v>
      </c>
      <c r="C23" s="9"/>
      <c r="D23" s="9"/>
      <c r="E23" s="9"/>
      <c r="F23" s="9"/>
    </row>
    <row r="24" spans="1:6" x14ac:dyDescent="0.2">
      <c r="A24" s="9"/>
      <c r="B24" s="9" t="s">
        <v>112</v>
      </c>
      <c r="C24" s="9">
        <v>501</v>
      </c>
      <c r="D24" s="16"/>
      <c r="E24" s="33">
        <v>0</v>
      </c>
      <c r="F24" s="19"/>
    </row>
    <row r="25" spans="1:6" x14ac:dyDescent="0.2">
      <c r="A25" s="9"/>
      <c r="B25" s="9" t="s">
        <v>113</v>
      </c>
      <c r="C25" s="9">
        <v>505</v>
      </c>
      <c r="D25" s="16"/>
      <c r="E25" s="36">
        <v>0</v>
      </c>
      <c r="F25" s="19"/>
    </row>
    <row r="26" spans="1:6" x14ac:dyDescent="0.2">
      <c r="A26" s="9"/>
      <c r="B26" s="9" t="s">
        <v>114</v>
      </c>
      <c r="C26" s="9">
        <v>506</v>
      </c>
      <c r="D26" s="16"/>
      <c r="E26" s="36">
        <v>0</v>
      </c>
      <c r="F26" s="19"/>
    </row>
    <row r="27" spans="1:6" x14ac:dyDescent="0.2">
      <c r="A27" s="9"/>
      <c r="B27" s="9" t="s">
        <v>115</v>
      </c>
      <c r="C27" s="9">
        <v>508</v>
      </c>
      <c r="D27" s="16"/>
      <c r="E27" s="36">
        <v>0</v>
      </c>
      <c r="F27" s="19"/>
    </row>
    <row r="28" spans="1:6" x14ac:dyDescent="0.2">
      <c r="A28" s="9"/>
      <c r="B28" s="9" t="s">
        <v>116</v>
      </c>
      <c r="C28" s="9">
        <v>509</v>
      </c>
      <c r="D28" s="16"/>
      <c r="E28" s="36">
        <v>0</v>
      </c>
      <c r="F28" s="19"/>
    </row>
    <row r="29" spans="1:6" x14ac:dyDescent="0.2">
      <c r="A29" s="9"/>
      <c r="B29" s="9" t="s">
        <v>294</v>
      </c>
      <c r="C29" s="9">
        <v>512</v>
      </c>
      <c r="D29" s="16"/>
      <c r="E29" s="36">
        <v>0</v>
      </c>
      <c r="F29" s="19"/>
    </row>
    <row r="30" spans="1:6" x14ac:dyDescent="0.2">
      <c r="A30" s="9"/>
      <c r="B30" s="86" t="s">
        <v>638</v>
      </c>
      <c r="C30" s="9">
        <v>514</v>
      </c>
      <c r="D30" s="16"/>
      <c r="E30" s="36">
        <v>0</v>
      </c>
      <c r="F30" s="19"/>
    </row>
    <row r="31" spans="1:6" x14ac:dyDescent="0.2">
      <c r="A31" s="9"/>
      <c r="B31" s="86" t="s">
        <v>639</v>
      </c>
      <c r="C31" s="9">
        <v>515</v>
      </c>
      <c r="D31" s="16"/>
      <c r="E31" s="36">
        <v>0</v>
      </c>
      <c r="F31" s="19"/>
    </row>
    <row r="32" spans="1:6" x14ac:dyDescent="0.2">
      <c r="A32" s="9"/>
      <c r="B32" s="86" t="s">
        <v>489</v>
      </c>
      <c r="C32" s="9"/>
      <c r="D32" s="16"/>
      <c r="E32" s="36">
        <v>0</v>
      </c>
      <c r="F32" s="19"/>
    </row>
    <row r="33" spans="1:6" x14ac:dyDescent="0.2">
      <c r="A33" s="9"/>
      <c r="B33" s="86" t="s">
        <v>640</v>
      </c>
      <c r="C33" s="9"/>
      <c r="D33" s="17"/>
      <c r="E33" s="17"/>
      <c r="F33" s="98">
        <f>SUM(E24:E32)</f>
        <v>0</v>
      </c>
    </row>
    <row r="34" spans="1:6" x14ac:dyDescent="0.2">
      <c r="A34" s="9"/>
      <c r="B34" s="9"/>
      <c r="C34" s="9"/>
      <c r="D34" s="9"/>
      <c r="E34" s="9"/>
      <c r="F34" s="9"/>
    </row>
    <row r="35" spans="1:6" x14ac:dyDescent="0.2">
      <c r="B35" s="10" t="s">
        <v>117</v>
      </c>
      <c r="C35" s="9"/>
      <c r="D35" s="9"/>
      <c r="E35" s="9"/>
      <c r="F35" s="9"/>
    </row>
    <row r="36" spans="1:6" x14ac:dyDescent="0.2">
      <c r="A36" s="9"/>
      <c r="B36" s="86" t="s">
        <v>641</v>
      </c>
      <c r="C36" s="9">
        <v>521</v>
      </c>
      <c r="D36" s="16"/>
      <c r="E36" s="33">
        <v>0</v>
      </c>
      <c r="F36" s="19"/>
    </row>
    <row r="37" spans="1:6" x14ac:dyDescent="0.2">
      <c r="A37" s="9"/>
      <c r="B37" s="86" t="s">
        <v>642</v>
      </c>
      <c r="C37" s="9">
        <v>525</v>
      </c>
      <c r="D37" s="16"/>
      <c r="E37" s="36">
        <v>0</v>
      </c>
      <c r="F37" s="19"/>
    </row>
    <row r="38" spans="1:6" x14ac:dyDescent="0.2">
      <c r="A38" s="9"/>
      <c r="B38" s="86" t="s">
        <v>643</v>
      </c>
      <c r="C38" s="9">
        <v>526</v>
      </c>
      <c r="D38" s="16"/>
      <c r="E38" s="36">
        <v>0</v>
      </c>
      <c r="F38" s="19"/>
    </row>
    <row r="39" spans="1:6" x14ac:dyDescent="0.2">
      <c r="A39" s="9"/>
      <c r="B39" s="86" t="s">
        <v>644</v>
      </c>
      <c r="C39" s="9">
        <v>529</v>
      </c>
      <c r="D39" s="16"/>
      <c r="E39" s="36">
        <v>0</v>
      </c>
      <c r="F39" s="19"/>
    </row>
    <row r="40" spans="1:6" x14ac:dyDescent="0.2">
      <c r="A40" s="9"/>
      <c r="B40" s="86" t="s">
        <v>645</v>
      </c>
      <c r="C40" s="9"/>
      <c r="D40" s="17"/>
      <c r="E40" s="17"/>
      <c r="F40" s="98">
        <f>SUM(E36:E39)</f>
        <v>0</v>
      </c>
    </row>
    <row r="41" spans="1:6" x14ac:dyDescent="0.2">
      <c r="A41" s="9"/>
      <c r="B41" s="9"/>
      <c r="C41" s="9"/>
      <c r="D41" s="9"/>
      <c r="E41" s="9"/>
      <c r="F41" s="9"/>
    </row>
    <row r="42" spans="1:6" x14ac:dyDescent="0.2">
      <c r="B42" s="10" t="s">
        <v>118</v>
      </c>
      <c r="C42" s="9"/>
      <c r="D42" s="9"/>
      <c r="E42" s="9"/>
      <c r="F42" s="9"/>
    </row>
    <row r="43" spans="1:6" x14ac:dyDescent="0.2">
      <c r="A43" s="9"/>
      <c r="B43" s="9" t="s">
        <v>119</v>
      </c>
      <c r="C43" s="9">
        <v>531</v>
      </c>
      <c r="D43" s="16"/>
      <c r="E43" s="33">
        <v>0</v>
      </c>
      <c r="F43" s="19"/>
    </row>
    <row r="44" spans="1:6" x14ac:dyDescent="0.2">
      <c r="A44" s="9"/>
      <c r="B44" s="9" t="s">
        <v>120</v>
      </c>
      <c r="C44" s="9">
        <v>533</v>
      </c>
      <c r="D44" s="16"/>
      <c r="E44" s="36">
        <v>0</v>
      </c>
      <c r="F44" s="19"/>
    </row>
    <row r="45" spans="1:6" x14ac:dyDescent="0.2">
      <c r="A45" s="9"/>
      <c r="B45" s="9" t="s">
        <v>121</v>
      </c>
      <c r="C45" s="9">
        <v>534</v>
      </c>
      <c r="D45" s="16"/>
      <c r="E45" s="36">
        <v>0</v>
      </c>
      <c r="F45" s="19"/>
    </row>
    <row r="46" spans="1:6" x14ac:dyDescent="0.2">
      <c r="A46" s="9"/>
      <c r="B46" s="9" t="s">
        <v>122</v>
      </c>
      <c r="C46" s="9">
        <v>539</v>
      </c>
      <c r="D46" s="16"/>
      <c r="E46" s="36">
        <v>0</v>
      </c>
      <c r="F46" s="19"/>
    </row>
    <row r="47" spans="1:6" x14ac:dyDescent="0.2">
      <c r="A47" s="9"/>
      <c r="B47" s="9" t="s">
        <v>123</v>
      </c>
      <c r="C47" s="9">
        <v>541</v>
      </c>
      <c r="D47" s="16"/>
      <c r="E47" s="36">
        <v>0</v>
      </c>
      <c r="F47" s="19"/>
    </row>
    <row r="48" spans="1:6" x14ac:dyDescent="0.2">
      <c r="A48" s="9"/>
      <c r="B48" s="9" t="s">
        <v>124</v>
      </c>
      <c r="C48" s="9">
        <v>542</v>
      </c>
      <c r="D48" s="16"/>
      <c r="E48" s="36">
        <v>0</v>
      </c>
      <c r="F48" s="19"/>
    </row>
    <row r="49" spans="1:6" x14ac:dyDescent="0.2">
      <c r="A49" s="9"/>
      <c r="B49" s="9" t="s">
        <v>125</v>
      </c>
      <c r="C49" s="9">
        <v>546</v>
      </c>
      <c r="D49" s="16"/>
      <c r="E49" s="33">
        <v>0</v>
      </c>
      <c r="F49" s="19"/>
    </row>
    <row r="50" spans="1:6" x14ac:dyDescent="0.2">
      <c r="A50" s="9"/>
      <c r="B50" s="86" t="s">
        <v>646</v>
      </c>
      <c r="C50" s="9"/>
      <c r="D50" s="17"/>
      <c r="E50" s="17"/>
      <c r="F50" s="98">
        <f>SUM(E43:E49)</f>
        <v>0</v>
      </c>
    </row>
    <row r="51" spans="1:6" x14ac:dyDescent="0.2">
      <c r="A51" s="9"/>
      <c r="B51" s="9"/>
      <c r="C51" s="9"/>
      <c r="D51" s="9"/>
      <c r="E51" s="9"/>
      <c r="F51" s="9"/>
    </row>
    <row r="52" spans="1:6" x14ac:dyDescent="0.2">
      <c r="B52" s="10" t="s">
        <v>126</v>
      </c>
      <c r="C52" s="9"/>
      <c r="D52" s="9"/>
      <c r="E52" s="9"/>
      <c r="F52" s="9"/>
    </row>
    <row r="53" spans="1:6" x14ac:dyDescent="0.2">
      <c r="A53" s="9"/>
      <c r="B53" s="9" t="s">
        <v>127</v>
      </c>
      <c r="C53" s="9">
        <v>551</v>
      </c>
      <c r="D53" s="16"/>
      <c r="E53" s="33">
        <v>0</v>
      </c>
      <c r="F53" s="19"/>
    </row>
    <row r="54" spans="1:6" x14ac:dyDescent="0.2">
      <c r="A54" s="9"/>
      <c r="B54" s="9" t="s">
        <v>128</v>
      </c>
      <c r="C54" s="9">
        <v>552</v>
      </c>
      <c r="D54" s="16"/>
      <c r="E54" s="36">
        <v>0</v>
      </c>
      <c r="F54" s="19"/>
    </row>
    <row r="55" spans="1:6" x14ac:dyDescent="0.2">
      <c r="A55" s="9"/>
      <c r="B55" s="86" t="s">
        <v>647</v>
      </c>
      <c r="C55" s="9">
        <v>553</v>
      </c>
      <c r="D55" s="16"/>
      <c r="E55" s="36">
        <v>0</v>
      </c>
      <c r="F55" s="19"/>
    </row>
    <row r="56" spans="1:6" x14ac:dyDescent="0.2">
      <c r="A56" s="9"/>
      <c r="B56" s="9" t="s">
        <v>129</v>
      </c>
      <c r="C56" s="9">
        <v>555</v>
      </c>
      <c r="D56" s="16"/>
      <c r="E56" s="36">
        <v>0</v>
      </c>
      <c r="F56" s="19"/>
    </row>
    <row r="57" spans="1:6" x14ac:dyDescent="0.2">
      <c r="A57" s="9"/>
      <c r="B57" s="86" t="s">
        <v>489</v>
      </c>
      <c r="C57" s="9"/>
      <c r="D57" s="16"/>
      <c r="E57" s="36">
        <v>0</v>
      </c>
      <c r="F57" s="19"/>
    </row>
    <row r="58" spans="1:6" x14ac:dyDescent="0.2">
      <c r="A58" s="9"/>
      <c r="B58" s="86" t="s">
        <v>648</v>
      </c>
      <c r="C58" s="9"/>
      <c r="D58" s="17"/>
      <c r="E58" s="17"/>
      <c r="F58" s="98">
        <f>SUM(E53:E57)</f>
        <v>0</v>
      </c>
    </row>
    <row r="60" spans="1:6" ht="13.5" thickBot="1" x14ac:dyDescent="0.25">
      <c r="A60" s="15" t="s">
        <v>298</v>
      </c>
      <c r="F60" s="99">
        <f>SUM(F6:F59)</f>
        <v>0</v>
      </c>
    </row>
    <row r="61" spans="1:6" ht="13.5" thickTop="1" x14ac:dyDescent="0.2"/>
    <row r="62" spans="1:6" x14ac:dyDescent="0.2">
      <c r="B62" s="15" t="s">
        <v>635</v>
      </c>
    </row>
  </sheetData>
  <mergeCells count="1">
    <mergeCell ref="A4:F4"/>
  </mergeCells>
  <phoneticPr fontId="9" type="noConversion"/>
  <dataValidations xWindow="602" yWindow="429" count="1">
    <dataValidation allowBlank="1" showInputMessage="1" showErrorMessage="1" promptTitle="Warning!" prompt="The number in this cell is automatically calculated from numbers in other data cells.  Please do not enter any value directly into this cell." sqref="F60 F58 F50 F40 F33 F21"/>
  </dataValidations>
  <printOptions horizontalCentered="1"/>
  <pageMargins left="0.5" right="0.5" top="0.5" bottom="0.5" header="0.25" footer="0.25"/>
  <pageSetup scale="89" orientation="portrait" horizontalDpi="360"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G103"/>
  <sheetViews>
    <sheetView zoomScale="90" workbookViewId="0">
      <selection sqref="A1:C3"/>
    </sheetView>
  </sheetViews>
  <sheetFormatPr defaultColWidth="9.7109375" defaultRowHeight="12.75" x14ac:dyDescent="0.2"/>
  <cols>
    <col min="1" max="1" width="4.7109375" style="8" customWidth="1"/>
    <col min="2" max="2" width="58.5703125" style="8" customWidth="1"/>
    <col min="3" max="3" width="5.7109375" style="8" customWidth="1"/>
    <col min="4" max="4" width="13.7109375" style="8" customWidth="1"/>
    <col min="5" max="5" width="14.140625" style="8" customWidth="1"/>
    <col min="6" max="6" width="13.7109375" style="8" customWidth="1"/>
    <col min="7" max="7" width="9.7109375" style="8"/>
    <col min="8" max="16384" width="9.7109375" style="5"/>
  </cols>
  <sheetData>
    <row r="1" spans="1:6" ht="19.5" customHeight="1" x14ac:dyDescent="0.25">
      <c r="A1" s="223" t="str">
        <f>'General Info'!A5:B5</f>
        <v xml:space="preserve">Church Name: </v>
      </c>
      <c r="B1" s="226"/>
      <c r="C1" s="226"/>
      <c r="D1" s="7"/>
      <c r="E1" s="7"/>
    </row>
    <row r="2" spans="1:6" ht="18" x14ac:dyDescent="0.25">
      <c r="A2" s="223" t="str">
        <f>'General Info'!A6:B6</f>
        <v xml:space="preserve">City:  </v>
      </c>
      <c r="B2" s="227"/>
      <c r="C2" s="227"/>
    </row>
    <row r="3" spans="1:6" ht="19.149999999999999" customHeight="1" x14ac:dyDescent="0.25">
      <c r="A3" s="222" t="str">
        <f>'General Info'!A3</f>
        <v>Fiscal Year:  July 1, 2022 through June 30, 2023</v>
      </c>
      <c r="B3" s="227"/>
      <c r="C3" s="227"/>
    </row>
    <row r="4" spans="1:6" ht="19.149999999999999" customHeight="1" x14ac:dyDescent="0.25">
      <c r="A4" s="257" t="s">
        <v>211</v>
      </c>
      <c r="B4" s="263"/>
      <c r="C4" s="263"/>
      <c r="D4" s="263"/>
      <c r="E4" s="263"/>
      <c r="F4" s="263"/>
    </row>
    <row r="5" spans="1:6" x14ac:dyDescent="0.2">
      <c r="A5" s="9"/>
      <c r="B5" s="9"/>
      <c r="C5" s="9"/>
      <c r="D5" s="24"/>
      <c r="E5" s="24"/>
      <c r="F5" s="25"/>
    </row>
    <row r="6" spans="1:6" x14ac:dyDescent="0.2">
      <c r="A6" s="9"/>
      <c r="B6" s="10" t="s">
        <v>130</v>
      </c>
      <c r="C6" s="9"/>
      <c r="D6" s="9"/>
      <c r="E6" s="9"/>
      <c r="F6" s="9"/>
    </row>
    <row r="7" spans="1:6" x14ac:dyDescent="0.2">
      <c r="B7" s="9" t="s">
        <v>131</v>
      </c>
      <c r="C7" s="9">
        <v>561</v>
      </c>
      <c r="D7" s="16"/>
      <c r="E7" s="33">
        <v>0</v>
      </c>
      <c r="F7" s="17"/>
    </row>
    <row r="8" spans="1:6" x14ac:dyDescent="0.2">
      <c r="A8" s="9"/>
      <c r="B8" s="9" t="s">
        <v>132</v>
      </c>
      <c r="C8" s="9">
        <v>562</v>
      </c>
      <c r="D8" s="16"/>
      <c r="E8" s="36">
        <v>0</v>
      </c>
      <c r="F8" s="17"/>
    </row>
    <row r="9" spans="1:6" x14ac:dyDescent="0.2">
      <c r="A9" s="9"/>
      <c r="B9" s="9" t="s">
        <v>133</v>
      </c>
      <c r="C9" s="9">
        <v>563</v>
      </c>
      <c r="D9" s="16"/>
      <c r="E9" s="36">
        <v>0</v>
      </c>
      <c r="F9" s="17"/>
    </row>
    <row r="10" spans="1:6" x14ac:dyDescent="0.2">
      <c r="A10" s="9"/>
      <c r="B10" s="118" t="s">
        <v>134</v>
      </c>
      <c r="C10" s="9">
        <v>565</v>
      </c>
      <c r="D10" s="16"/>
      <c r="E10" s="36">
        <v>0</v>
      </c>
      <c r="F10" s="17"/>
    </row>
    <row r="11" spans="1:6" x14ac:dyDescent="0.2">
      <c r="A11" s="9"/>
      <c r="B11" s="9" t="s">
        <v>295</v>
      </c>
      <c r="C11" s="9">
        <v>566</v>
      </c>
      <c r="D11" s="16"/>
      <c r="E11" s="36">
        <v>0</v>
      </c>
      <c r="F11" s="19"/>
    </row>
    <row r="12" spans="1:6" x14ac:dyDescent="0.2">
      <c r="A12" s="9"/>
      <c r="B12" s="9" t="s">
        <v>135</v>
      </c>
      <c r="C12" s="9">
        <v>569</v>
      </c>
      <c r="D12" s="16"/>
      <c r="E12" s="36">
        <v>0</v>
      </c>
      <c r="F12" s="19"/>
    </row>
    <row r="13" spans="1:6" x14ac:dyDescent="0.2">
      <c r="A13" s="9"/>
      <c r="B13" s="86" t="s">
        <v>650</v>
      </c>
      <c r="C13" s="9"/>
      <c r="D13" s="17"/>
      <c r="E13" s="17"/>
      <c r="F13" s="98">
        <f>SUM(E7:E12)</f>
        <v>0</v>
      </c>
    </row>
    <row r="14" spans="1:6" x14ac:dyDescent="0.2">
      <c r="A14" s="9"/>
      <c r="B14" s="9"/>
      <c r="C14" s="9"/>
      <c r="D14" s="9"/>
      <c r="E14" s="9"/>
      <c r="F14" s="9"/>
    </row>
    <row r="15" spans="1:6" x14ac:dyDescent="0.2">
      <c r="A15" s="9"/>
      <c r="B15" s="10" t="s">
        <v>136</v>
      </c>
      <c r="C15" s="9"/>
      <c r="D15" s="9"/>
      <c r="E15" s="9"/>
      <c r="F15" s="9"/>
    </row>
    <row r="16" spans="1:6" x14ac:dyDescent="0.2">
      <c r="A16" s="9"/>
      <c r="B16" s="9" t="s">
        <v>137</v>
      </c>
      <c r="C16" s="9">
        <v>571</v>
      </c>
      <c r="D16" s="16"/>
      <c r="E16" s="33">
        <v>0</v>
      </c>
      <c r="F16" s="19"/>
    </row>
    <row r="17" spans="1:6" x14ac:dyDescent="0.2">
      <c r="A17" s="9"/>
      <c r="B17" s="86" t="s">
        <v>651</v>
      </c>
      <c r="C17" s="9"/>
      <c r="D17" s="17"/>
      <c r="E17" s="17"/>
      <c r="F17" s="98">
        <f>SUM(E16)</f>
        <v>0</v>
      </c>
    </row>
    <row r="18" spans="1:6" x14ac:dyDescent="0.2">
      <c r="A18" s="9"/>
      <c r="B18" s="9"/>
      <c r="C18" s="9"/>
      <c r="D18" s="9"/>
      <c r="E18" s="9"/>
      <c r="F18" s="9"/>
    </row>
    <row r="19" spans="1:6" x14ac:dyDescent="0.2">
      <c r="A19" s="9"/>
      <c r="B19" s="10" t="s">
        <v>138</v>
      </c>
      <c r="C19" s="9"/>
      <c r="D19" s="9"/>
      <c r="E19" s="9"/>
      <c r="F19" s="9"/>
    </row>
    <row r="20" spans="1:6" x14ac:dyDescent="0.2">
      <c r="A20" s="9"/>
      <c r="B20" s="9" t="s">
        <v>139</v>
      </c>
      <c r="C20" s="9">
        <v>581</v>
      </c>
      <c r="D20" s="16"/>
      <c r="E20" s="33">
        <v>0</v>
      </c>
      <c r="F20" s="19"/>
    </row>
    <row r="21" spans="1:6" x14ac:dyDescent="0.2">
      <c r="A21" s="9"/>
      <c r="B21" s="9" t="s">
        <v>140</v>
      </c>
      <c r="C21" s="9">
        <v>582</v>
      </c>
      <c r="D21" s="16"/>
      <c r="E21" s="36">
        <v>0</v>
      </c>
      <c r="F21" s="19"/>
    </row>
    <row r="22" spans="1:6" x14ac:dyDescent="0.2">
      <c r="A22" s="9"/>
      <c r="B22" s="9" t="s">
        <v>141</v>
      </c>
      <c r="C22" s="9">
        <v>584</v>
      </c>
      <c r="D22" s="16"/>
      <c r="E22" s="36">
        <v>0</v>
      </c>
      <c r="F22" s="19"/>
    </row>
    <row r="23" spans="1:6" x14ac:dyDescent="0.2">
      <c r="A23" s="9"/>
      <c r="B23" s="9" t="s">
        <v>142</v>
      </c>
      <c r="C23" s="9">
        <v>586</v>
      </c>
      <c r="D23" s="16"/>
      <c r="E23" s="36">
        <v>0</v>
      </c>
      <c r="F23" s="19"/>
    </row>
    <row r="24" spans="1:6" x14ac:dyDescent="0.2">
      <c r="A24" s="9"/>
      <c r="B24" s="9" t="s">
        <v>143</v>
      </c>
      <c r="C24" s="9">
        <v>587</v>
      </c>
      <c r="D24" s="16"/>
      <c r="E24" s="36">
        <v>0</v>
      </c>
      <c r="F24" s="19"/>
    </row>
    <row r="25" spans="1:6" x14ac:dyDescent="0.2">
      <c r="A25" s="9"/>
      <c r="B25" s="9" t="s">
        <v>263</v>
      </c>
      <c r="C25" s="9">
        <v>589</v>
      </c>
      <c r="D25" s="16"/>
      <c r="E25" s="36">
        <v>0</v>
      </c>
      <c r="F25" s="19"/>
    </row>
    <row r="26" spans="1:6" x14ac:dyDescent="0.2">
      <c r="A26" s="9"/>
      <c r="B26" s="86" t="s">
        <v>652</v>
      </c>
      <c r="C26" s="9"/>
      <c r="D26" s="17"/>
      <c r="E26" s="17"/>
      <c r="F26" s="98">
        <f>SUM(E20:E25)</f>
        <v>0</v>
      </c>
    </row>
    <row r="27" spans="1:6" x14ac:dyDescent="0.2">
      <c r="A27" s="9"/>
      <c r="B27" s="9"/>
      <c r="C27" s="9"/>
      <c r="D27" s="9"/>
      <c r="E27" s="9"/>
      <c r="F27" s="9"/>
    </row>
    <row r="28" spans="1:6" ht="13.5" thickBot="1" x14ac:dyDescent="0.25">
      <c r="A28" s="9"/>
      <c r="B28" s="11" t="s">
        <v>649</v>
      </c>
      <c r="C28" s="12"/>
      <c r="D28" s="17"/>
      <c r="E28" s="17"/>
      <c r="F28" s="99">
        <f>SUM(F7:F27)+'Page 9 Parish'!F60</f>
        <v>0</v>
      </c>
    </row>
    <row r="29" spans="1:6" ht="13.5" thickTop="1" x14ac:dyDescent="0.2">
      <c r="A29" s="9"/>
      <c r="B29" s="9"/>
      <c r="C29" s="9"/>
      <c r="D29" s="9"/>
      <c r="E29" s="9"/>
      <c r="F29" s="9"/>
    </row>
    <row r="30" spans="1:6" x14ac:dyDescent="0.2">
      <c r="A30" s="26" t="s">
        <v>144</v>
      </c>
      <c r="B30" s="9"/>
      <c r="C30" s="9"/>
      <c r="D30" s="9"/>
      <c r="E30" s="9"/>
      <c r="F30" s="9"/>
    </row>
    <row r="31" spans="1:6" x14ac:dyDescent="0.2">
      <c r="A31" s="9"/>
      <c r="B31" s="10" t="s">
        <v>145</v>
      </c>
      <c r="C31" s="9"/>
      <c r="D31" s="9"/>
      <c r="E31" s="9"/>
      <c r="F31" s="9"/>
    </row>
    <row r="32" spans="1:6" x14ac:dyDescent="0.2">
      <c r="A32" s="9"/>
      <c r="B32" s="9" t="s">
        <v>146</v>
      </c>
      <c r="C32" s="9">
        <v>611</v>
      </c>
      <c r="D32" s="16"/>
      <c r="E32" s="33">
        <v>0</v>
      </c>
      <c r="F32" s="19"/>
    </row>
    <row r="33" spans="1:6" x14ac:dyDescent="0.2">
      <c r="A33" s="9"/>
      <c r="B33" s="9" t="s">
        <v>147</v>
      </c>
      <c r="C33" s="9">
        <v>612</v>
      </c>
      <c r="D33" s="16"/>
      <c r="E33" s="36">
        <v>0</v>
      </c>
      <c r="F33" s="19"/>
    </row>
    <row r="34" spans="1:6" x14ac:dyDescent="0.2">
      <c r="A34" s="9"/>
      <c r="B34" s="9" t="s">
        <v>148</v>
      </c>
      <c r="C34" s="9">
        <v>614</v>
      </c>
      <c r="D34" s="16"/>
      <c r="E34" s="36">
        <v>0</v>
      </c>
      <c r="F34" s="19"/>
    </row>
    <row r="35" spans="1:6" x14ac:dyDescent="0.2">
      <c r="A35" s="9"/>
      <c r="B35" s="9" t="s">
        <v>149</v>
      </c>
      <c r="C35" s="9">
        <v>615</v>
      </c>
      <c r="D35" s="16"/>
      <c r="E35" s="36">
        <v>0</v>
      </c>
      <c r="F35" s="19"/>
    </row>
    <row r="36" spans="1:6" x14ac:dyDescent="0.2">
      <c r="A36" s="9"/>
      <c r="B36" s="9" t="s">
        <v>150</v>
      </c>
      <c r="C36" s="9">
        <v>616</v>
      </c>
      <c r="D36" s="16"/>
      <c r="E36" s="36">
        <v>0</v>
      </c>
      <c r="F36" s="19"/>
    </row>
    <row r="37" spans="1:6" x14ac:dyDescent="0.2">
      <c r="A37" s="9"/>
      <c r="B37" s="9" t="s">
        <v>151</v>
      </c>
      <c r="C37" s="9">
        <v>617</v>
      </c>
      <c r="D37" s="16"/>
      <c r="E37" s="36">
        <v>0</v>
      </c>
      <c r="F37" s="19"/>
    </row>
    <row r="38" spans="1:6" x14ac:dyDescent="0.2">
      <c r="A38" s="9"/>
      <c r="B38" s="9" t="s">
        <v>152</v>
      </c>
      <c r="C38" s="9">
        <v>618</v>
      </c>
      <c r="D38" s="16"/>
      <c r="E38" s="36">
        <v>0</v>
      </c>
      <c r="F38" s="19"/>
    </row>
    <row r="39" spans="1:6" x14ac:dyDescent="0.2">
      <c r="A39" s="9"/>
      <c r="B39" s="9" t="s">
        <v>153</v>
      </c>
      <c r="C39" s="9">
        <v>619</v>
      </c>
      <c r="D39" s="16"/>
      <c r="E39" s="36">
        <v>0</v>
      </c>
      <c r="F39" s="19"/>
    </row>
    <row r="40" spans="1:6" x14ac:dyDescent="0.2">
      <c r="A40" s="9"/>
      <c r="B40" s="86" t="s">
        <v>653</v>
      </c>
      <c r="C40" s="9"/>
      <c r="D40" s="17"/>
      <c r="E40" s="17"/>
      <c r="F40" s="98">
        <f>SUM(E32:E39)</f>
        <v>0</v>
      </c>
    </row>
    <row r="41" spans="1:6" x14ac:dyDescent="0.2">
      <c r="A41" s="9"/>
      <c r="B41" s="9"/>
      <c r="C41" s="9"/>
      <c r="D41" s="9"/>
      <c r="E41" s="9"/>
      <c r="F41" s="9"/>
    </row>
    <row r="42" spans="1:6" x14ac:dyDescent="0.2">
      <c r="A42" s="9"/>
      <c r="B42" s="10" t="s">
        <v>154</v>
      </c>
      <c r="C42" s="9"/>
      <c r="D42" s="9"/>
      <c r="E42" s="9"/>
      <c r="F42" s="9"/>
    </row>
    <row r="43" spans="1:6" x14ac:dyDescent="0.2">
      <c r="A43" s="9"/>
      <c r="B43" s="9" t="s">
        <v>155</v>
      </c>
      <c r="C43" s="9">
        <v>631</v>
      </c>
      <c r="D43" s="16"/>
      <c r="E43" s="33">
        <v>0</v>
      </c>
      <c r="F43" s="19"/>
    </row>
    <row r="44" spans="1:6" x14ac:dyDescent="0.2">
      <c r="A44" s="9"/>
      <c r="B44" s="9" t="s">
        <v>156</v>
      </c>
      <c r="C44" s="9">
        <v>632</v>
      </c>
      <c r="D44" s="16"/>
      <c r="E44" s="36">
        <v>0</v>
      </c>
      <c r="F44" s="19"/>
    </row>
    <row r="45" spans="1:6" x14ac:dyDescent="0.2">
      <c r="A45" s="9"/>
      <c r="B45" s="9" t="s">
        <v>157</v>
      </c>
      <c r="C45" s="9">
        <v>633</v>
      </c>
      <c r="D45" s="16"/>
      <c r="E45" s="36">
        <v>0</v>
      </c>
      <c r="F45" s="19"/>
    </row>
    <row r="46" spans="1:6" x14ac:dyDescent="0.2">
      <c r="A46" s="9"/>
      <c r="B46" s="9" t="s">
        <v>158</v>
      </c>
      <c r="C46" s="9">
        <v>634</v>
      </c>
      <c r="D46" s="16"/>
      <c r="E46" s="36">
        <v>0</v>
      </c>
      <c r="F46" s="19"/>
    </row>
    <row r="47" spans="1:6" x14ac:dyDescent="0.2">
      <c r="A47" s="9"/>
      <c r="B47" s="9" t="s">
        <v>248</v>
      </c>
      <c r="C47" s="9">
        <v>637</v>
      </c>
      <c r="D47" s="16"/>
      <c r="E47" s="36">
        <v>0</v>
      </c>
      <c r="F47" s="19"/>
    </row>
    <row r="48" spans="1:6" x14ac:dyDescent="0.2">
      <c r="A48" s="9"/>
      <c r="B48" s="86" t="s">
        <v>654</v>
      </c>
      <c r="C48" s="9"/>
      <c r="D48" s="17"/>
      <c r="E48" s="17"/>
      <c r="F48" s="98">
        <f>SUM(E43:E47)</f>
        <v>0</v>
      </c>
    </row>
    <row r="49" spans="1:6" x14ac:dyDescent="0.2">
      <c r="A49" s="9"/>
      <c r="B49" s="9"/>
      <c r="C49" s="9"/>
      <c r="D49" s="9"/>
      <c r="E49" s="9"/>
      <c r="F49" s="9"/>
    </row>
    <row r="50" spans="1:6" x14ac:dyDescent="0.2">
      <c r="A50" s="9"/>
      <c r="B50" s="10" t="s">
        <v>319</v>
      </c>
      <c r="C50" s="9"/>
      <c r="D50" s="9"/>
      <c r="E50" s="9"/>
      <c r="F50" s="9"/>
    </row>
    <row r="51" spans="1:6" x14ac:dyDescent="0.2">
      <c r="A51" s="9"/>
      <c r="B51" s="9" t="s">
        <v>159</v>
      </c>
      <c r="C51" s="9">
        <v>641</v>
      </c>
      <c r="D51" s="16"/>
      <c r="E51" s="33">
        <v>0</v>
      </c>
      <c r="F51" s="19"/>
    </row>
    <row r="52" spans="1:6" x14ac:dyDescent="0.2">
      <c r="A52" s="9"/>
      <c r="B52" s="9" t="s">
        <v>160</v>
      </c>
      <c r="C52" s="9">
        <v>642</v>
      </c>
      <c r="D52" s="16"/>
      <c r="E52" s="36">
        <v>0</v>
      </c>
      <c r="F52" s="19"/>
    </row>
    <row r="53" spans="1:6" x14ac:dyDescent="0.2">
      <c r="A53" s="9"/>
      <c r="B53" s="9" t="s">
        <v>161</v>
      </c>
      <c r="C53" s="9">
        <v>645</v>
      </c>
      <c r="D53" s="16"/>
      <c r="E53" s="36">
        <v>0</v>
      </c>
      <c r="F53" s="19"/>
    </row>
    <row r="54" spans="1:6" x14ac:dyDescent="0.2">
      <c r="A54" s="9"/>
      <c r="B54" s="9" t="s">
        <v>142</v>
      </c>
      <c r="C54" s="9">
        <v>647</v>
      </c>
      <c r="D54" s="16"/>
      <c r="E54" s="36">
        <v>0</v>
      </c>
      <c r="F54" s="19"/>
    </row>
    <row r="55" spans="1:6" x14ac:dyDescent="0.2">
      <c r="A55" s="9"/>
      <c r="B55" s="9" t="s">
        <v>162</v>
      </c>
      <c r="C55" s="9"/>
      <c r="D55" s="17"/>
      <c r="E55" s="17"/>
      <c r="F55" s="98">
        <f>SUM(E51:E54)</f>
        <v>0</v>
      </c>
    </row>
    <row r="56" spans="1:6" x14ac:dyDescent="0.2">
      <c r="A56" s="9"/>
      <c r="B56" s="9"/>
      <c r="C56" s="9"/>
      <c r="D56" s="9"/>
      <c r="E56" s="9"/>
      <c r="F56" s="9"/>
    </row>
    <row r="57" spans="1:6" x14ac:dyDescent="0.2">
      <c r="A57" s="9"/>
      <c r="B57" s="10" t="s">
        <v>163</v>
      </c>
      <c r="C57" s="9"/>
      <c r="D57" s="9"/>
      <c r="E57" s="9"/>
      <c r="F57" s="9"/>
    </row>
    <row r="58" spans="1:6" x14ac:dyDescent="0.2">
      <c r="A58" s="9"/>
      <c r="B58" s="9" t="s">
        <v>164</v>
      </c>
      <c r="C58" s="9">
        <v>651</v>
      </c>
      <c r="D58" s="16"/>
      <c r="E58" s="33">
        <v>0</v>
      </c>
      <c r="F58" s="19"/>
    </row>
    <row r="59" spans="1:6" x14ac:dyDescent="0.2">
      <c r="A59" s="9"/>
      <c r="B59" s="86" t="s">
        <v>583</v>
      </c>
      <c r="C59" s="9"/>
      <c r="D59" s="17"/>
      <c r="E59" s="17"/>
      <c r="F59" s="98">
        <f>SUM(E58)</f>
        <v>0</v>
      </c>
    </row>
    <row r="61" spans="1:6" ht="13.5" thickBot="1" x14ac:dyDescent="0.25">
      <c r="A61" s="15"/>
      <c r="B61" s="11" t="s">
        <v>655</v>
      </c>
      <c r="F61" s="99">
        <f>SUM(F31:F60)</f>
        <v>0</v>
      </c>
    </row>
    <row r="62" spans="1:6" ht="13.5" thickTop="1" x14ac:dyDescent="0.2"/>
    <row r="63" spans="1:6" x14ac:dyDescent="0.2">
      <c r="B63" s="15" t="s">
        <v>635</v>
      </c>
    </row>
    <row r="78" spans="1:6" x14ac:dyDescent="0.2">
      <c r="A78" s="9"/>
      <c r="B78" s="9"/>
      <c r="C78" s="9"/>
      <c r="D78" s="9"/>
      <c r="E78" s="9"/>
      <c r="F78" s="9"/>
    </row>
    <row r="79" spans="1:6" x14ac:dyDescent="0.2">
      <c r="A79" s="9"/>
      <c r="B79" s="9"/>
      <c r="C79" s="9"/>
      <c r="D79" s="9"/>
      <c r="E79" s="9"/>
      <c r="F79" s="9"/>
    </row>
    <row r="80" spans="1:6" x14ac:dyDescent="0.2">
      <c r="A80" s="9"/>
      <c r="B80" s="9"/>
      <c r="C80" s="9"/>
      <c r="D80" s="9"/>
      <c r="E80" s="9"/>
      <c r="F80" s="9"/>
    </row>
    <row r="81" spans="1:6" x14ac:dyDescent="0.2">
      <c r="A81" s="9"/>
      <c r="B81" s="9"/>
      <c r="C81" s="9"/>
      <c r="D81" s="9"/>
      <c r="E81" s="9"/>
      <c r="F81" s="9"/>
    </row>
    <row r="82" spans="1:6" x14ac:dyDescent="0.2">
      <c r="A82" s="9"/>
      <c r="B82" s="9"/>
      <c r="C82" s="9"/>
      <c r="D82" s="9"/>
      <c r="E82" s="9"/>
      <c r="F82" s="9"/>
    </row>
    <row r="83" spans="1:6" x14ac:dyDescent="0.2">
      <c r="A83" s="9"/>
      <c r="B83" s="9"/>
      <c r="C83" s="9"/>
      <c r="D83" s="9"/>
      <c r="E83" s="9"/>
      <c r="F83" s="9"/>
    </row>
    <row r="84" spans="1:6" x14ac:dyDescent="0.2">
      <c r="A84" s="9"/>
      <c r="B84" s="9"/>
      <c r="C84" s="9"/>
      <c r="D84" s="9"/>
      <c r="E84" s="9"/>
      <c r="F84" s="9"/>
    </row>
    <row r="85" spans="1:6" x14ac:dyDescent="0.2">
      <c r="A85" s="9"/>
      <c r="B85" s="9"/>
      <c r="C85" s="9"/>
      <c r="D85" s="9"/>
      <c r="E85" s="9"/>
      <c r="F85" s="9"/>
    </row>
    <row r="86" spans="1:6" x14ac:dyDescent="0.2">
      <c r="A86" s="9"/>
      <c r="B86" s="9"/>
      <c r="C86" s="9"/>
      <c r="D86" s="9"/>
      <c r="E86" s="9"/>
      <c r="F86" s="9"/>
    </row>
    <row r="87" spans="1:6" x14ac:dyDescent="0.2">
      <c r="A87" s="9"/>
      <c r="B87" s="9"/>
      <c r="C87" s="9"/>
      <c r="D87" s="9"/>
      <c r="E87" s="9"/>
      <c r="F87" s="9"/>
    </row>
    <row r="88" spans="1:6" x14ac:dyDescent="0.2">
      <c r="A88" s="9"/>
      <c r="B88" s="9"/>
      <c r="C88" s="9"/>
      <c r="D88" s="9"/>
      <c r="E88" s="9"/>
      <c r="F88" s="9"/>
    </row>
    <row r="89" spans="1:6" x14ac:dyDescent="0.2">
      <c r="A89" s="9"/>
      <c r="B89" s="9"/>
      <c r="C89" s="9"/>
      <c r="D89" s="9"/>
      <c r="E89" s="9"/>
      <c r="F89" s="9"/>
    </row>
    <row r="90" spans="1:6" x14ac:dyDescent="0.2">
      <c r="A90" s="9"/>
      <c r="B90" s="9"/>
      <c r="C90" s="9"/>
      <c r="D90" s="9"/>
      <c r="E90" s="9"/>
      <c r="F90" s="9"/>
    </row>
    <row r="91" spans="1:6" x14ac:dyDescent="0.2">
      <c r="A91" s="9"/>
      <c r="B91" s="9"/>
      <c r="C91" s="9"/>
      <c r="D91" s="9"/>
      <c r="E91" s="9"/>
      <c r="F91" s="9"/>
    </row>
    <row r="92" spans="1:6" x14ac:dyDescent="0.2">
      <c r="A92" s="9"/>
      <c r="B92" s="9"/>
      <c r="C92" s="9"/>
      <c r="D92" s="9"/>
      <c r="E92" s="9"/>
      <c r="F92" s="9"/>
    </row>
    <row r="93" spans="1:6" x14ac:dyDescent="0.2">
      <c r="A93" s="9"/>
      <c r="B93" s="9"/>
      <c r="C93" s="9"/>
      <c r="D93" s="9"/>
      <c r="E93" s="9"/>
      <c r="F93" s="9"/>
    </row>
    <row r="94" spans="1:6" x14ac:dyDescent="0.2">
      <c r="A94" s="9"/>
      <c r="B94" s="9"/>
      <c r="C94" s="9"/>
      <c r="D94" s="9"/>
      <c r="E94" s="9"/>
      <c r="F94" s="9"/>
    </row>
    <row r="95" spans="1:6" x14ac:dyDescent="0.2">
      <c r="A95" s="9"/>
      <c r="B95" s="9"/>
      <c r="C95" s="9"/>
      <c r="D95" s="9"/>
      <c r="E95" s="9"/>
      <c r="F95" s="9"/>
    </row>
    <row r="96" spans="1:6" x14ac:dyDescent="0.2">
      <c r="A96" s="9"/>
      <c r="B96" s="9"/>
      <c r="C96" s="9"/>
      <c r="D96" s="9"/>
      <c r="E96" s="9"/>
      <c r="F96" s="9"/>
    </row>
    <row r="97" spans="1:6" x14ac:dyDescent="0.2">
      <c r="A97" s="9"/>
      <c r="B97" s="9"/>
      <c r="C97" s="9"/>
      <c r="D97" s="9"/>
      <c r="E97" s="9"/>
      <c r="F97" s="9"/>
    </row>
    <row r="98" spans="1:6" x14ac:dyDescent="0.2">
      <c r="A98" s="9"/>
      <c r="B98" s="9"/>
      <c r="C98" s="9"/>
      <c r="D98" s="9"/>
      <c r="E98" s="9"/>
      <c r="F98" s="9"/>
    </row>
    <row r="99" spans="1:6" x14ac:dyDescent="0.2">
      <c r="A99" s="9"/>
      <c r="B99" s="9"/>
      <c r="C99" s="9"/>
      <c r="D99" s="9"/>
      <c r="E99" s="9"/>
      <c r="F99" s="9"/>
    </row>
    <row r="100" spans="1:6" x14ac:dyDescent="0.2">
      <c r="A100" s="9"/>
      <c r="B100" s="9"/>
      <c r="C100" s="9"/>
      <c r="D100" s="9"/>
      <c r="E100" s="9"/>
      <c r="F100" s="9"/>
    </row>
    <row r="101" spans="1:6" x14ac:dyDescent="0.2">
      <c r="A101" s="9"/>
      <c r="B101" s="9"/>
      <c r="C101" s="9"/>
      <c r="D101" s="9"/>
      <c r="E101" s="9"/>
      <c r="F101" s="9"/>
    </row>
    <row r="102" spans="1:6" x14ac:dyDescent="0.2">
      <c r="A102" s="9"/>
      <c r="B102" s="9"/>
      <c r="C102" s="9"/>
      <c r="D102" s="9"/>
      <c r="E102" s="9"/>
      <c r="F102" s="9"/>
    </row>
    <row r="103" spans="1:6" x14ac:dyDescent="0.2">
      <c r="A103" s="9"/>
      <c r="B103" s="9"/>
      <c r="C103" s="9"/>
      <c r="D103" s="9"/>
      <c r="E103" s="9"/>
      <c r="F103" s="9"/>
    </row>
  </sheetData>
  <mergeCells count="1">
    <mergeCell ref="A4:F4"/>
  </mergeCells>
  <phoneticPr fontId="9" type="noConversion"/>
  <dataValidations xWindow="602" yWindow="429" count="1">
    <dataValidation allowBlank="1" showInputMessage="1" showErrorMessage="1" promptTitle="Warning!" prompt="The number in this cell is automatically calculated from numbers in other data cells.  Please do not enter any value directly into this cell." sqref="F59 F61 F13 F17 F26 F28 F40 F48 F55"/>
  </dataValidations>
  <printOptions horizontalCentered="1"/>
  <pageMargins left="0.5" right="0.5" top="0.5" bottom="0.5" header="0.25" footer="0.25"/>
  <pageSetup scale="88" orientation="portrait" horizontalDpi="360"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101"/>
  <sheetViews>
    <sheetView zoomScale="90" workbookViewId="0">
      <selection sqref="A1:C3"/>
    </sheetView>
  </sheetViews>
  <sheetFormatPr defaultColWidth="9.7109375" defaultRowHeight="12.75" x14ac:dyDescent="0.2"/>
  <cols>
    <col min="1" max="1" width="4.7109375" style="8" customWidth="1"/>
    <col min="2" max="2" width="59.140625" style="8" customWidth="1"/>
    <col min="3" max="3" width="5.7109375" style="8" customWidth="1"/>
    <col min="4" max="6" width="13.7109375" style="8" customWidth="1"/>
    <col min="7" max="8" width="9.7109375" style="8"/>
    <col min="9" max="16384" width="9.7109375" style="5"/>
  </cols>
  <sheetData>
    <row r="1" spans="1:6" ht="19.5" customHeight="1" x14ac:dyDescent="0.25">
      <c r="A1" s="223" t="str">
        <f>'General Info'!A5:B5</f>
        <v xml:space="preserve">Church Name: </v>
      </c>
      <c r="B1" s="226"/>
      <c r="C1" s="226"/>
      <c r="D1" s="7"/>
      <c r="E1" s="7"/>
    </row>
    <row r="2" spans="1:6" ht="18" x14ac:dyDescent="0.25">
      <c r="A2" s="223" t="str">
        <f>'General Info'!A6:B6</f>
        <v xml:space="preserve">City:  </v>
      </c>
      <c r="B2" s="227"/>
      <c r="C2" s="227"/>
    </row>
    <row r="3" spans="1:6" ht="19.149999999999999" customHeight="1" x14ac:dyDescent="0.25">
      <c r="A3" s="222" t="str">
        <f>'General Info'!A3</f>
        <v>Fiscal Year:  July 1, 2022 through June 30, 2023</v>
      </c>
      <c r="B3" s="227"/>
      <c r="C3" s="227"/>
    </row>
    <row r="4" spans="1:6" ht="21" customHeight="1" x14ac:dyDescent="0.25">
      <c r="A4" s="257" t="s">
        <v>211</v>
      </c>
      <c r="B4" s="263"/>
      <c r="C4" s="263"/>
      <c r="D4" s="263"/>
      <c r="E4" s="263"/>
      <c r="F4" s="263"/>
    </row>
    <row r="5" spans="1:6" x14ac:dyDescent="0.2">
      <c r="A5" s="9"/>
      <c r="B5" s="9"/>
      <c r="C5" s="9"/>
      <c r="D5" s="27"/>
      <c r="E5" s="27"/>
      <c r="F5" s="25"/>
    </row>
    <row r="6" spans="1:6" x14ac:dyDescent="0.2">
      <c r="A6" s="9"/>
      <c r="B6" s="10" t="s">
        <v>165</v>
      </c>
      <c r="C6" s="9"/>
      <c r="D6" s="9"/>
      <c r="E6" s="33">
        <v>0</v>
      </c>
      <c r="F6" s="9"/>
    </row>
    <row r="7" spans="1:6" x14ac:dyDescent="0.2">
      <c r="A7" s="9"/>
      <c r="B7" s="86" t="s">
        <v>652</v>
      </c>
      <c r="C7" s="9"/>
      <c r="D7" s="16"/>
      <c r="E7" s="16"/>
      <c r="F7" s="98">
        <f>SUM(E6:E7)</f>
        <v>0</v>
      </c>
    </row>
    <row r="8" spans="1:6" x14ac:dyDescent="0.2">
      <c r="A8" s="9"/>
      <c r="B8" s="9"/>
      <c r="C8" s="9"/>
      <c r="D8" s="9"/>
      <c r="E8" s="9"/>
      <c r="F8" s="9"/>
    </row>
    <row r="9" spans="1:6" ht="13.5" thickBot="1" x14ac:dyDescent="0.25">
      <c r="A9" s="9"/>
      <c r="B9" s="11" t="s">
        <v>656</v>
      </c>
      <c r="C9" s="12"/>
      <c r="D9" s="17"/>
      <c r="E9" s="17"/>
      <c r="F9" s="99">
        <f>F7+'Page 10 Parish'!F61</f>
        <v>0</v>
      </c>
    </row>
    <row r="10" spans="1:6" ht="13.5" thickTop="1" x14ac:dyDescent="0.2">
      <c r="A10" s="9"/>
      <c r="B10" s="9"/>
      <c r="C10" s="9"/>
      <c r="D10" s="9"/>
      <c r="E10" s="9"/>
      <c r="F10" s="9"/>
    </row>
    <row r="11" spans="1:6" x14ac:dyDescent="0.2">
      <c r="A11" s="26" t="s">
        <v>166</v>
      </c>
      <c r="B11" s="9"/>
      <c r="C11" s="9"/>
      <c r="D11" s="9"/>
      <c r="E11" s="9"/>
      <c r="F11" s="9"/>
    </row>
    <row r="12" spans="1:6" x14ac:dyDescent="0.2">
      <c r="A12" s="9"/>
      <c r="B12" s="10" t="s">
        <v>167</v>
      </c>
      <c r="C12" s="9"/>
      <c r="D12" s="9"/>
      <c r="E12" s="9"/>
      <c r="F12" s="9"/>
    </row>
    <row r="13" spans="1:6" x14ac:dyDescent="0.2">
      <c r="A13" s="9"/>
      <c r="B13" s="9" t="s">
        <v>168</v>
      </c>
      <c r="C13" s="9">
        <v>711</v>
      </c>
      <c r="D13" s="16"/>
      <c r="E13" s="33">
        <v>0</v>
      </c>
      <c r="F13" s="19"/>
    </row>
    <row r="14" spans="1:6" x14ac:dyDescent="0.2">
      <c r="A14" s="9"/>
      <c r="B14" s="9" t="s">
        <v>264</v>
      </c>
      <c r="C14" s="9">
        <v>712</v>
      </c>
      <c r="D14" s="16"/>
      <c r="E14" s="36">
        <v>0</v>
      </c>
      <c r="F14" s="19"/>
    </row>
    <row r="15" spans="1:6" x14ac:dyDescent="0.2">
      <c r="A15" s="9"/>
      <c r="B15" s="9" t="s">
        <v>169</v>
      </c>
      <c r="C15" s="9">
        <v>713</v>
      </c>
      <c r="D15" s="16"/>
      <c r="E15" s="36">
        <v>0</v>
      </c>
      <c r="F15" s="19"/>
    </row>
    <row r="16" spans="1:6" x14ac:dyDescent="0.2">
      <c r="A16" s="9"/>
      <c r="B16" s="9" t="s">
        <v>170</v>
      </c>
      <c r="C16" s="9">
        <v>715</v>
      </c>
      <c r="D16" s="16"/>
      <c r="E16" s="36">
        <v>0</v>
      </c>
      <c r="F16" s="19"/>
    </row>
    <row r="17" spans="1:6" x14ac:dyDescent="0.2">
      <c r="A17" s="9"/>
      <c r="B17" s="9" t="s">
        <v>171</v>
      </c>
      <c r="C17" s="9">
        <v>716</v>
      </c>
      <c r="D17" s="16"/>
      <c r="E17" s="36">
        <v>0</v>
      </c>
      <c r="F17" s="19"/>
    </row>
    <row r="18" spans="1:6" x14ac:dyDescent="0.2">
      <c r="A18" s="9"/>
      <c r="B18" s="9" t="s">
        <v>172</v>
      </c>
      <c r="C18" s="9">
        <v>717</v>
      </c>
      <c r="D18" s="16"/>
      <c r="E18" s="36">
        <v>0</v>
      </c>
      <c r="F18" s="19"/>
    </row>
    <row r="19" spans="1:6" x14ac:dyDescent="0.2">
      <c r="A19" s="9"/>
      <c r="B19" s="86" t="s">
        <v>657</v>
      </c>
      <c r="C19" s="9"/>
      <c r="D19" s="17"/>
      <c r="E19" s="17"/>
      <c r="F19" s="98">
        <f>SUM(E13:E18)</f>
        <v>0</v>
      </c>
    </row>
    <row r="20" spans="1:6" x14ac:dyDescent="0.2">
      <c r="A20" s="9"/>
      <c r="B20" s="9"/>
      <c r="C20" s="9"/>
      <c r="D20" s="9"/>
      <c r="E20" s="9"/>
      <c r="F20" s="9"/>
    </row>
    <row r="21" spans="1:6" x14ac:dyDescent="0.2">
      <c r="A21" s="9"/>
      <c r="B21" s="10" t="s">
        <v>658</v>
      </c>
      <c r="C21" s="9"/>
      <c r="D21" s="9"/>
      <c r="E21" s="9"/>
      <c r="F21" s="9"/>
    </row>
    <row r="22" spans="1:6" x14ac:dyDescent="0.2">
      <c r="A22" s="9"/>
      <c r="B22" s="9" t="s">
        <v>173</v>
      </c>
      <c r="C22" s="9">
        <v>721</v>
      </c>
      <c r="D22" s="16"/>
      <c r="E22" s="33">
        <v>0</v>
      </c>
      <c r="F22" s="19"/>
    </row>
    <row r="23" spans="1:6" x14ac:dyDescent="0.2">
      <c r="A23" s="9"/>
      <c r="B23" s="9" t="s">
        <v>174</v>
      </c>
      <c r="C23" s="9">
        <v>722</v>
      </c>
      <c r="D23" s="16"/>
      <c r="E23" s="36">
        <v>0</v>
      </c>
      <c r="F23" s="19"/>
    </row>
    <row r="24" spans="1:6" x14ac:dyDescent="0.2">
      <c r="A24" s="9"/>
      <c r="B24" s="9" t="s">
        <v>175</v>
      </c>
      <c r="C24" s="9">
        <v>724</v>
      </c>
      <c r="D24" s="16"/>
      <c r="E24" s="36">
        <v>0</v>
      </c>
      <c r="F24" s="19"/>
    </row>
    <row r="25" spans="1:6" x14ac:dyDescent="0.2">
      <c r="A25" s="9"/>
      <c r="B25" s="9" t="s">
        <v>176</v>
      </c>
      <c r="C25" s="9">
        <v>725</v>
      </c>
      <c r="D25" s="16"/>
      <c r="E25" s="36">
        <v>0</v>
      </c>
      <c r="F25" s="19"/>
    </row>
    <row r="26" spans="1:6" x14ac:dyDescent="0.2">
      <c r="A26" s="9"/>
      <c r="B26" s="9" t="s">
        <v>177</v>
      </c>
      <c r="C26" s="9">
        <v>726</v>
      </c>
      <c r="D26" s="16"/>
      <c r="E26" s="36">
        <v>0</v>
      </c>
      <c r="F26" s="19"/>
    </row>
    <row r="27" spans="1:6" x14ac:dyDescent="0.2">
      <c r="A27" s="9"/>
      <c r="B27" s="9" t="s">
        <v>178</v>
      </c>
      <c r="C27" s="9">
        <v>727</v>
      </c>
      <c r="D27" s="16"/>
      <c r="E27" s="36">
        <v>0</v>
      </c>
      <c r="F27" s="19"/>
    </row>
    <row r="28" spans="1:6" x14ac:dyDescent="0.2">
      <c r="A28" s="9"/>
      <c r="B28" s="9" t="s">
        <v>179</v>
      </c>
      <c r="C28" s="9">
        <v>728</v>
      </c>
      <c r="D28" s="16"/>
      <c r="E28" s="36">
        <v>0</v>
      </c>
      <c r="F28" s="19"/>
    </row>
    <row r="29" spans="1:6" x14ac:dyDescent="0.2">
      <c r="A29" s="9"/>
      <c r="B29" s="86" t="s">
        <v>659</v>
      </c>
      <c r="C29" s="9"/>
      <c r="D29" s="17"/>
      <c r="E29" s="17"/>
      <c r="F29" s="98">
        <f>SUM(E22:E28)</f>
        <v>0</v>
      </c>
    </row>
    <row r="30" spans="1:6" x14ac:dyDescent="0.2">
      <c r="A30" s="9"/>
      <c r="B30" s="9"/>
      <c r="C30" s="9"/>
      <c r="D30" s="9"/>
      <c r="E30" s="9"/>
      <c r="F30" s="9"/>
    </row>
    <row r="31" spans="1:6" x14ac:dyDescent="0.2">
      <c r="A31" s="9"/>
      <c r="B31" s="10" t="s">
        <v>56</v>
      </c>
      <c r="C31" s="9"/>
      <c r="D31" s="9"/>
      <c r="E31" s="9"/>
      <c r="F31" s="9"/>
    </row>
    <row r="32" spans="1:6" x14ac:dyDescent="0.2">
      <c r="A32" s="9"/>
      <c r="B32" s="9" t="s">
        <v>292</v>
      </c>
      <c r="C32" s="9">
        <v>741</v>
      </c>
      <c r="D32" s="16"/>
      <c r="E32" s="33">
        <v>0</v>
      </c>
      <c r="F32" s="19"/>
    </row>
    <row r="33" spans="1:6" x14ac:dyDescent="0.2">
      <c r="A33" s="9"/>
      <c r="B33" s="9" t="s">
        <v>180</v>
      </c>
      <c r="C33" s="9">
        <v>742</v>
      </c>
      <c r="D33" s="16"/>
      <c r="E33" s="36">
        <v>0</v>
      </c>
      <c r="F33" s="19"/>
    </row>
    <row r="34" spans="1:6" x14ac:dyDescent="0.2">
      <c r="A34" s="9"/>
      <c r="B34" s="9" t="s">
        <v>181</v>
      </c>
      <c r="C34" s="9">
        <v>743</v>
      </c>
      <c r="D34" s="16"/>
      <c r="E34" s="36">
        <v>0</v>
      </c>
      <c r="F34" s="19"/>
    </row>
    <row r="35" spans="1:6" x14ac:dyDescent="0.2">
      <c r="A35" s="9"/>
      <c r="B35" s="9" t="s">
        <v>182</v>
      </c>
      <c r="C35" s="9">
        <v>746</v>
      </c>
      <c r="D35" s="16"/>
      <c r="E35" s="36">
        <v>0</v>
      </c>
      <c r="F35" s="19"/>
    </row>
    <row r="36" spans="1:6" x14ac:dyDescent="0.2">
      <c r="A36" s="9"/>
      <c r="B36" s="9" t="s">
        <v>183</v>
      </c>
      <c r="C36" s="9">
        <v>747</v>
      </c>
      <c r="D36" s="16"/>
      <c r="E36" s="36">
        <v>0</v>
      </c>
      <c r="F36" s="19"/>
    </row>
    <row r="37" spans="1:6" x14ac:dyDescent="0.2">
      <c r="A37" s="9"/>
      <c r="B37" s="86" t="s">
        <v>58</v>
      </c>
      <c r="C37" s="9"/>
      <c r="D37" s="17"/>
      <c r="E37" s="17"/>
      <c r="F37" s="98">
        <f>SUM(E32:E36)</f>
        <v>0</v>
      </c>
    </row>
    <row r="38" spans="1:6" x14ac:dyDescent="0.2">
      <c r="A38" s="9"/>
      <c r="B38" s="9"/>
      <c r="C38" s="9"/>
      <c r="D38" s="9"/>
      <c r="E38" s="9"/>
      <c r="F38" s="9"/>
    </row>
    <row r="39" spans="1:6" x14ac:dyDescent="0.2">
      <c r="A39" s="9"/>
      <c r="B39" s="10" t="s">
        <v>59</v>
      </c>
      <c r="C39" s="9"/>
      <c r="D39" s="9"/>
      <c r="E39" s="9"/>
      <c r="F39" s="9"/>
    </row>
    <row r="40" spans="1:6" x14ac:dyDescent="0.2">
      <c r="A40" s="9"/>
      <c r="B40" s="86" t="s">
        <v>660</v>
      </c>
      <c r="C40" s="9">
        <v>751</v>
      </c>
      <c r="D40" s="16"/>
      <c r="E40" s="33">
        <v>0</v>
      </c>
      <c r="F40" s="19"/>
    </row>
    <row r="41" spans="1:6" x14ac:dyDescent="0.2">
      <c r="A41" s="9"/>
      <c r="B41" s="9" t="s">
        <v>88</v>
      </c>
      <c r="C41" s="9">
        <v>752</v>
      </c>
      <c r="D41" s="16"/>
      <c r="E41" s="36">
        <v>0</v>
      </c>
      <c r="F41" s="19"/>
    </row>
    <row r="42" spans="1:6" x14ac:dyDescent="0.2">
      <c r="A42" s="9"/>
      <c r="B42" s="9" t="s">
        <v>265</v>
      </c>
      <c r="C42" s="9">
        <v>754</v>
      </c>
      <c r="D42" s="16"/>
      <c r="E42" s="36">
        <v>0</v>
      </c>
      <c r="F42" s="19"/>
    </row>
    <row r="43" spans="1:6" x14ac:dyDescent="0.2">
      <c r="A43" s="9"/>
      <c r="B43" s="86" t="s">
        <v>599</v>
      </c>
      <c r="C43" s="9"/>
      <c r="D43" s="17"/>
      <c r="E43" s="17"/>
      <c r="F43" s="98">
        <f>SUM(E40:E42)</f>
        <v>0</v>
      </c>
    </row>
    <row r="44" spans="1:6" x14ac:dyDescent="0.2">
      <c r="A44" s="9"/>
      <c r="B44" s="9"/>
      <c r="C44" s="9"/>
      <c r="D44" s="9"/>
      <c r="E44" s="9"/>
      <c r="F44" s="9"/>
    </row>
    <row r="45" spans="1:6" x14ac:dyDescent="0.2">
      <c r="A45" s="9"/>
      <c r="B45" s="10" t="s">
        <v>276</v>
      </c>
      <c r="C45" s="9"/>
      <c r="D45" s="9"/>
      <c r="E45" s="9"/>
      <c r="F45" s="9"/>
    </row>
    <row r="46" spans="1:6" x14ac:dyDescent="0.2">
      <c r="A46" s="9"/>
      <c r="B46" s="9" t="s">
        <v>249</v>
      </c>
      <c r="C46" s="9">
        <v>761</v>
      </c>
      <c r="D46" s="16"/>
      <c r="E46" s="33">
        <v>0</v>
      </c>
      <c r="F46" s="19"/>
    </row>
    <row r="47" spans="1:6" x14ac:dyDescent="0.2">
      <c r="A47" s="9"/>
      <c r="B47" s="9" t="s">
        <v>184</v>
      </c>
      <c r="C47" s="9">
        <v>762</v>
      </c>
      <c r="D47" s="16"/>
      <c r="E47" s="36">
        <v>0</v>
      </c>
      <c r="F47" s="19"/>
    </row>
    <row r="48" spans="1:6" x14ac:dyDescent="0.2">
      <c r="A48" s="9"/>
      <c r="B48" s="86" t="s">
        <v>661</v>
      </c>
      <c r="C48" s="9"/>
      <c r="D48" s="17"/>
      <c r="E48" s="17"/>
      <c r="F48" s="98">
        <f>SUM(E46:E47)</f>
        <v>0</v>
      </c>
    </row>
    <row r="49" spans="1:6" x14ac:dyDescent="0.2">
      <c r="A49" s="9"/>
      <c r="B49" s="9"/>
      <c r="C49" s="9"/>
      <c r="D49" s="9"/>
      <c r="E49" s="9"/>
      <c r="F49" s="9"/>
    </row>
    <row r="50" spans="1:6" ht="13.5" thickBot="1" x14ac:dyDescent="0.25">
      <c r="A50" s="9"/>
      <c r="B50" s="11" t="s">
        <v>241</v>
      </c>
      <c r="C50" s="9"/>
      <c r="D50" s="17"/>
      <c r="E50" s="17"/>
      <c r="F50" s="99">
        <f>SUM(F11:F49)</f>
        <v>0</v>
      </c>
    </row>
    <row r="51" spans="1:6" ht="13.5" thickTop="1" x14ac:dyDescent="0.2">
      <c r="A51" s="9"/>
      <c r="B51" s="9"/>
      <c r="C51" s="9"/>
      <c r="D51" s="9"/>
      <c r="E51" s="9"/>
      <c r="F51" s="9"/>
    </row>
    <row r="52" spans="1:6" x14ac:dyDescent="0.2">
      <c r="A52" s="26" t="s">
        <v>185</v>
      </c>
      <c r="B52" s="9"/>
      <c r="C52" s="9"/>
      <c r="D52" s="9"/>
      <c r="E52" s="9"/>
      <c r="F52" s="9"/>
    </row>
    <row r="53" spans="1:6" x14ac:dyDescent="0.2">
      <c r="A53" s="9"/>
      <c r="B53" s="10" t="s">
        <v>186</v>
      </c>
      <c r="C53" s="9"/>
      <c r="D53" s="9"/>
      <c r="E53" s="9"/>
      <c r="F53" s="9"/>
    </row>
    <row r="54" spans="1:6" x14ac:dyDescent="0.2">
      <c r="A54" s="9"/>
      <c r="B54" s="9" t="s">
        <v>187</v>
      </c>
      <c r="C54" s="9">
        <v>801</v>
      </c>
      <c r="D54" s="16"/>
      <c r="E54" s="33">
        <v>0</v>
      </c>
      <c r="F54" s="19"/>
    </row>
    <row r="55" spans="1:6" x14ac:dyDescent="0.2">
      <c r="A55" s="9"/>
      <c r="B55" s="9" t="s">
        <v>188</v>
      </c>
      <c r="C55" s="9">
        <v>802</v>
      </c>
      <c r="D55" s="16"/>
      <c r="E55" s="36">
        <v>0</v>
      </c>
      <c r="F55" s="19"/>
    </row>
    <row r="56" spans="1:6" x14ac:dyDescent="0.2">
      <c r="A56" s="9"/>
      <c r="B56" s="9" t="s">
        <v>189</v>
      </c>
      <c r="C56" s="9">
        <v>805</v>
      </c>
      <c r="D56" s="16"/>
      <c r="E56" s="36">
        <v>0</v>
      </c>
      <c r="F56" s="19"/>
    </row>
    <row r="57" spans="1:6" x14ac:dyDescent="0.2">
      <c r="A57" s="9"/>
      <c r="B57" s="9" t="s">
        <v>190</v>
      </c>
      <c r="C57" s="9">
        <v>806</v>
      </c>
      <c r="D57" s="16"/>
      <c r="E57" s="36">
        <v>0</v>
      </c>
      <c r="F57" s="19"/>
    </row>
    <row r="58" spans="1:6" x14ac:dyDescent="0.2">
      <c r="A58" s="9"/>
      <c r="B58" s="86" t="s">
        <v>662</v>
      </c>
      <c r="C58" s="9">
        <v>811</v>
      </c>
      <c r="D58" s="16"/>
      <c r="E58" s="36">
        <v>0</v>
      </c>
      <c r="F58" s="19"/>
    </row>
    <row r="59" spans="1:6" x14ac:dyDescent="0.2">
      <c r="A59" s="9"/>
      <c r="B59" s="86" t="s">
        <v>584</v>
      </c>
      <c r="C59" s="9"/>
      <c r="D59" s="17"/>
      <c r="E59" s="17"/>
      <c r="F59" s="98">
        <f>SUM(E54:E58)</f>
        <v>0</v>
      </c>
    </row>
    <row r="61" spans="1:6" x14ac:dyDescent="0.2">
      <c r="B61" s="15" t="s">
        <v>635</v>
      </c>
    </row>
    <row r="89" spans="1:6" x14ac:dyDescent="0.2">
      <c r="A89" s="9"/>
      <c r="B89" s="9"/>
      <c r="C89" s="9"/>
      <c r="D89" s="9"/>
      <c r="E89" s="9"/>
      <c r="F89" s="9"/>
    </row>
    <row r="90" spans="1:6" x14ac:dyDescent="0.2">
      <c r="A90" s="9"/>
      <c r="B90" s="9"/>
      <c r="C90" s="9"/>
      <c r="D90" s="9"/>
      <c r="E90" s="9"/>
      <c r="F90" s="9"/>
    </row>
    <row r="91" spans="1:6" x14ac:dyDescent="0.2">
      <c r="A91" s="9"/>
      <c r="B91" s="9"/>
      <c r="C91" s="9"/>
      <c r="D91" s="9"/>
      <c r="E91" s="9"/>
      <c r="F91" s="9"/>
    </row>
    <row r="92" spans="1:6" x14ac:dyDescent="0.2">
      <c r="A92" s="9"/>
      <c r="B92" s="9"/>
      <c r="C92" s="9"/>
      <c r="D92" s="9"/>
      <c r="E92" s="9"/>
      <c r="F92" s="9"/>
    </row>
    <row r="93" spans="1:6" x14ac:dyDescent="0.2">
      <c r="A93" s="9"/>
      <c r="B93" s="9"/>
      <c r="C93" s="9"/>
      <c r="D93" s="9"/>
      <c r="E93" s="9"/>
      <c r="F93" s="9"/>
    </row>
    <row r="94" spans="1:6" x14ac:dyDescent="0.2">
      <c r="A94" s="9"/>
      <c r="B94" s="9"/>
      <c r="C94" s="9"/>
      <c r="D94" s="9"/>
      <c r="E94" s="9"/>
      <c r="F94" s="9"/>
    </row>
    <row r="95" spans="1:6" x14ac:dyDescent="0.2">
      <c r="A95" s="9"/>
      <c r="B95" s="9"/>
      <c r="C95" s="9"/>
      <c r="D95" s="9"/>
      <c r="E95" s="9"/>
      <c r="F95" s="9"/>
    </row>
    <row r="96" spans="1:6" x14ac:dyDescent="0.2">
      <c r="A96" s="9"/>
      <c r="B96" s="9"/>
      <c r="C96" s="9"/>
      <c r="D96" s="9"/>
      <c r="E96" s="9"/>
      <c r="F96" s="9"/>
    </row>
    <row r="97" spans="1:6" x14ac:dyDescent="0.2">
      <c r="A97" s="9"/>
      <c r="B97" s="9"/>
      <c r="C97" s="9"/>
      <c r="D97" s="9"/>
      <c r="E97" s="9"/>
      <c r="F97" s="9"/>
    </row>
    <row r="98" spans="1:6" x14ac:dyDescent="0.2">
      <c r="A98" s="9"/>
      <c r="B98" s="9"/>
      <c r="C98" s="9"/>
      <c r="D98" s="9"/>
      <c r="E98" s="9"/>
      <c r="F98" s="9"/>
    </row>
    <row r="99" spans="1:6" x14ac:dyDescent="0.2">
      <c r="A99" s="9"/>
      <c r="B99" s="9"/>
      <c r="C99" s="9"/>
      <c r="D99" s="9"/>
      <c r="E99" s="9"/>
      <c r="F99" s="9"/>
    </row>
    <row r="100" spans="1:6" x14ac:dyDescent="0.2">
      <c r="A100" s="9"/>
      <c r="B100" s="9"/>
      <c r="C100" s="9"/>
      <c r="D100" s="9"/>
      <c r="E100" s="9"/>
      <c r="F100" s="9"/>
    </row>
    <row r="101" spans="1:6" x14ac:dyDescent="0.2">
      <c r="A101" s="9"/>
      <c r="B101" s="9"/>
      <c r="C101" s="9"/>
      <c r="D101" s="9"/>
      <c r="E101" s="9"/>
      <c r="F101" s="9"/>
    </row>
  </sheetData>
  <mergeCells count="1">
    <mergeCell ref="A4:F4"/>
  </mergeCells>
  <phoneticPr fontId="9" type="noConversion"/>
  <dataValidations xWindow="554" yWindow="401" count="1">
    <dataValidation allowBlank="1" showInputMessage="1" showErrorMessage="1" promptTitle="Warning!" prompt="The number in this cell is automatically calculated from numbers in other data cells.  Please do not enter any value directly into this cell." sqref="F59 F7 F9 F19 F29 F37 F43 F48 F50"/>
  </dataValidations>
  <printOptions horizontalCentered="1"/>
  <pageMargins left="0.5" right="0.5" top="0.5" bottom="0.5" header="0.25" footer="0.25"/>
  <pageSetup scale="88" orientation="portrait" horizontalDpi="360"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G73"/>
  <sheetViews>
    <sheetView zoomScale="90" workbookViewId="0">
      <selection activeCell="A3" sqref="A3"/>
    </sheetView>
  </sheetViews>
  <sheetFormatPr defaultColWidth="9.7109375" defaultRowHeight="12.75" x14ac:dyDescent="0.2"/>
  <cols>
    <col min="1" max="1" width="4.7109375" style="8" customWidth="1"/>
    <col min="2" max="2" width="58.85546875" style="8" customWidth="1"/>
    <col min="3" max="3" width="5.7109375" style="8" customWidth="1"/>
    <col min="4" max="6" width="13.7109375" style="8" customWidth="1"/>
    <col min="7" max="7" width="9.7109375" style="8"/>
    <col min="8" max="16384" width="9.7109375" style="5"/>
  </cols>
  <sheetData>
    <row r="1" spans="1:6" ht="19.5" customHeight="1" x14ac:dyDescent="0.25">
      <c r="A1" s="223" t="str">
        <f>'General Info'!A5:B5</f>
        <v xml:space="preserve">Church Name: </v>
      </c>
      <c r="B1" s="226"/>
      <c r="C1" s="226"/>
      <c r="D1" s="7"/>
      <c r="E1" s="7"/>
    </row>
    <row r="2" spans="1:6" ht="18" x14ac:dyDescent="0.25">
      <c r="A2" s="223" t="str">
        <f>'General Info'!A6:B6</f>
        <v xml:space="preserve">City:  </v>
      </c>
      <c r="B2" s="227"/>
      <c r="C2" s="227"/>
    </row>
    <row r="3" spans="1:6" ht="21" customHeight="1" x14ac:dyDescent="0.25">
      <c r="A3" s="222" t="str">
        <f>'General Info'!A3</f>
        <v>Fiscal Year:  July 1, 2022 through June 30, 2023</v>
      </c>
      <c r="B3" s="227"/>
      <c r="C3" s="227"/>
    </row>
    <row r="4" spans="1:6" ht="19.899999999999999" customHeight="1" x14ac:dyDescent="0.25">
      <c r="A4" s="257" t="s">
        <v>211</v>
      </c>
      <c r="B4" s="263"/>
      <c r="C4" s="263"/>
      <c r="D4" s="263"/>
      <c r="E4" s="263"/>
      <c r="F4" s="263"/>
    </row>
    <row r="5" spans="1:6" x14ac:dyDescent="0.2">
      <c r="A5" s="9"/>
      <c r="B5" s="9"/>
      <c r="C5" s="9"/>
      <c r="D5" s="24"/>
      <c r="E5" s="24"/>
      <c r="F5" s="25"/>
    </row>
    <row r="6" spans="1:6" x14ac:dyDescent="0.2">
      <c r="A6" s="9"/>
      <c r="B6" s="10" t="s">
        <v>191</v>
      </c>
      <c r="C6" s="9"/>
      <c r="D6" s="9"/>
      <c r="E6" s="9"/>
      <c r="F6" s="9"/>
    </row>
    <row r="7" spans="1:6" x14ac:dyDescent="0.2">
      <c r="A7" s="9"/>
      <c r="B7" s="9" t="s">
        <v>361</v>
      </c>
      <c r="C7" s="9">
        <v>821</v>
      </c>
      <c r="D7" s="16"/>
      <c r="E7" s="33">
        <v>0</v>
      </c>
      <c r="F7" s="17"/>
    </row>
    <row r="8" spans="1:6" x14ac:dyDescent="0.2">
      <c r="A8" s="9"/>
      <c r="B8" s="9" t="s">
        <v>362</v>
      </c>
      <c r="C8" s="9">
        <v>822</v>
      </c>
      <c r="D8" s="16"/>
      <c r="E8" s="36">
        <v>0</v>
      </c>
      <c r="F8" s="17"/>
    </row>
    <row r="9" spans="1:6" x14ac:dyDescent="0.2">
      <c r="A9" s="9"/>
      <c r="B9" s="9" t="s">
        <v>192</v>
      </c>
      <c r="C9" s="9">
        <v>827</v>
      </c>
      <c r="D9" s="16"/>
      <c r="E9" s="36">
        <v>0</v>
      </c>
      <c r="F9" s="17"/>
    </row>
    <row r="10" spans="1:6" x14ac:dyDescent="0.2">
      <c r="A10" s="9"/>
      <c r="B10" s="86" t="s">
        <v>663</v>
      </c>
      <c r="C10" s="9">
        <v>831</v>
      </c>
      <c r="D10" s="16"/>
      <c r="E10" s="36">
        <v>0</v>
      </c>
      <c r="F10" s="17"/>
    </row>
    <row r="11" spans="1:6" x14ac:dyDescent="0.2">
      <c r="A11" s="9"/>
      <c r="B11" s="9" t="s">
        <v>366</v>
      </c>
      <c r="C11" s="9">
        <v>834</v>
      </c>
      <c r="D11" s="16"/>
      <c r="E11" s="36">
        <v>0</v>
      </c>
      <c r="F11" s="17"/>
    </row>
    <row r="12" spans="1:6" x14ac:dyDescent="0.2">
      <c r="A12" s="9"/>
      <c r="B12" s="9" t="s">
        <v>363</v>
      </c>
      <c r="C12" s="9">
        <v>835</v>
      </c>
      <c r="D12" s="16"/>
      <c r="E12" s="36">
        <v>0</v>
      </c>
      <c r="F12" s="17"/>
    </row>
    <row r="13" spans="1:6" x14ac:dyDescent="0.2">
      <c r="A13" s="9"/>
      <c r="B13" s="9" t="s">
        <v>193</v>
      </c>
      <c r="C13" s="9">
        <v>837</v>
      </c>
      <c r="D13" s="16"/>
      <c r="E13" s="36">
        <v>0</v>
      </c>
      <c r="F13" s="17"/>
    </row>
    <row r="14" spans="1:6" x14ac:dyDescent="0.2">
      <c r="A14" s="9"/>
      <c r="B14" s="86" t="s">
        <v>664</v>
      </c>
      <c r="C14" s="9">
        <v>839</v>
      </c>
      <c r="D14" s="16"/>
      <c r="E14" s="36">
        <v>0</v>
      </c>
      <c r="F14" s="17"/>
    </row>
    <row r="15" spans="1:6" x14ac:dyDescent="0.2">
      <c r="A15" s="9"/>
      <c r="B15" s="86" t="s">
        <v>489</v>
      </c>
      <c r="C15" s="9"/>
      <c r="D15" s="16"/>
      <c r="E15" s="36">
        <v>0</v>
      </c>
      <c r="F15" s="17"/>
    </row>
    <row r="16" spans="1:6" x14ac:dyDescent="0.2">
      <c r="A16" s="9"/>
      <c r="B16" s="86" t="s">
        <v>586</v>
      </c>
      <c r="C16" s="9"/>
      <c r="D16" s="17"/>
      <c r="E16" s="17"/>
      <c r="F16" s="98">
        <f>SUM(E7:E15)</f>
        <v>0</v>
      </c>
    </row>
    <row r="17" spans="1:6" x14ac:dyDescent="0.2">
      <c r="A17" s="9"/>
      <c r="B17" s="9"/>
      <c r="C17" s="9"/>
      <c r="D17" s="9"/>
      <c r="E17" s="9"/>
      <c r="F17" s="9"/>
    </row>
    <row r="18" spans="1:6" x14ac:dyDescent="0.2">
      <c r="A18" s="9"/>
      <c r="B18" s="10" t="s">
        <v>194</v>
      </c>
      <c r="C18" s="9"/>
      <c r="D18" s="9"/>
      <c r="E18" s="9"/>
      <c r="F18" s="9"/>
    </row>
    <row r="19" spans="1:6" x14ac:dyDescent="0.2">
      <c r="A19" s="9"/>
      <c r="B19" s="86" t="s">
        <v>665</v>
      </c>
      <c r="C19" s="9">
        <v>861</v>
      </c>
      <c r="D19" s="16"/>
      <c r="E19" s="33">
        <v>0</v>
      </c>
      <c r="F19" s="19"/>
    </row>
    <row r="20" spans="1:6" x14ac:dyDescent="0.2">
      <c r="A20" s="9"/>
      <c r="B20" s="9" t="s">
        <v>340</v>
      </c>
      <c r="C20" s="9"/>
      <c r="D20" s="16"/>
      <c r="E20" s="33"/>
      <c r="F20" s="19"/>
    </row>
    <row r="21" spans="1:6" ht="38.25" x14ac:dyDescent="0.2">
      <c r="A21" s="9"/>
      <c r="B21" s="196" t="s">
        <v>666</v>
      </c>
      <c r="C21" s="9">
        <v>863</v>
      </c>
      <c r="D21" s="16"/>
      <c r="E21" s="36">
        <v>0</v>
      </c>
      <c r="F21" s="19"/>
    </row>
    <row r="22" spans="1:6" x14ac:dyDescent="0.2">
      <c r="A22" s="9"/>
      <c r="B22" s="9" t="s">
        <v>195</v>
      </c>
      <c r="C22" s="9">
        <v>867</v>
      </c>
      <c r="D22" s="16"/>
      <c r="E22" s="36">
        <v>0</v>
      </c>
      <c r="F22" s="19"/>
    </row>
    <row r="23" spans="1:6" x14ac:dyDescent="0.2">
      <c r="A23" s="9"/>
      <c r="B23" s="9" t="s">
        <v>196</v>
      </c>
      <c r="C23" s="9">
        <v>868</v>
      </c>
      <c r="D23" s="16"/>
      <c r="E23" s="36">
        <v>0</v>
      </c>
      <c r="F23" s="19"/>
    </row>
    <row r="24" spans="1:6" x14ac:dyDescent="0.2">
      <c r="A24" s="9"/>
      <c r="B24" s="9" t="s">
        <v>197</v>
      </c>
      <c r="C24" s="9">
        <v>869</v>
      </c>
      <c r="D24" s="16"/>
      <c r="E24" s="36">
        <v>0</v>
      </c>
      <c r="F24" s="19"/>
    </row>
    <row r="25" spans="1:6" x14ac:dyDescent="0.2">
      <c r="A25" s="9"/>
      <c r="B25" s="9" t="s">
        <v>266</v>
      </c>
      <c r="C25" s="9"/>
      <c r="D25" s="16"/>
      <c r="E25" s="36">
        <v>0</v>
      </c>
      <c r="F25" s="19"/>
    </row>
    <row r="26" spans="1:6" x14ac:dyDescent="0.2">
      <c r="A26" s="9"/>
      <c r="B26" s="86" t="s">
        <v>489</v>
      </c>
      <c r="C26" s="9"/>
      <c r="D26" s="16"/>
      <c r="E26" s="36">
        <v>0</v>
      </c>
      <c r="F26" s="19"/>
    </row>
    <row r="27" spans="1:6" x14ac:dyDescent="0.2">
      <c r="A27" s="9"/>
      <c r="B27" s="86" t="s">
        <v>585</v>
      </c>
      <c r="C27" s="9"/>
      <c r="D27" s="17"/>
      <c r="E27" s="17"/>
      <c r="F27" s="98">
        <f>SUM(E19:E26)</f>
        <v>0</v>
      </c>
    </row>
    <row r="28" spans="1:6" x14ac:dyDescent="0.2">
      <c r="A28" s="9"/>
      <c r="B28" s="9"/>
      <c r="C28" s="9"/>
      <c r="D28" s="9"/>
      <c r="E28" s="9"/>
      <c r="F28" s="9"/>
    </row>
    <row r="29" spans="1:6" x14ac:dyDescent="0.2">
      <c r="A29" s="9"/>
      <c r="B29" s="10" t="s">
        <v>198</v>
      </c>
      <c r="C29" s="9"/>
      <c r="D29" s="9"/>
      <c r="E29" s="9"/>
      <c r="F29" s="9"/>
    </row>
    <row r="30" spans="1:6" x14ac:dyDescent="0.2">
      <c r="A30" s="9"/>
      <c r="B30" s="9" t="s">
        <v>199</v>
      </c>
      <c r="C30" s="9">
        <v>841</v>
      </c>
      <c r="D30" s="16"/>
      <c r="E30" s="33">
        <v>0</v>
      </c>
      <c r="F30" s="19"/>
    </row>
    <row r="31" spans="1:6" x14ac:dyDescent="0.2">
      <c r="A31" s="9"/>
      <c r="B31" s="9" t="s">
        <v>200</v>
      </c>
      <c r="C31" s="9">
        <v>845</v>
      </c>
      <c r="D31" s="16"/>
      <c r="E31" s="36">
        <v>0</v>
      </c>
      <c r="F31" s="19"/>
    </row>
    <row r="32" spans="1:6" x14ac:dyDescent="0.2">
      <c r="A32" s="9"/>
      <c r="B32" s="9" t="s">
        <v>201</v>
      </c>
      <c r="C32" s="9">
        <v>846</v>
      </c>
      <c r="D32" s="16"/>
      <c r="E32" s="36">
        <v>0</v>
      </c>
      <c r="F32" s="19"/>
    </row>
    <row r="33" spans="1:6" x14ac:dyDescent="0.2">
      <c r="A33" s="9"/>
      <c r="B33" s="9" t="s">
        <v>202</v>
      </c>
      <c r="C33" s="9">
        <v>848</v>
      </c>
      <c r="D33" s="16"/>
      <c r="E33" s="36">
        <v>0</v>
      </c>
      <c r="F33" s="19"/>
    </row>
    <row r="34" spans="1:6" x14ac:dyDescent="0.2">
      <c r="A34" s="9"/>
      <c r="B34" s="9" t="s">
        <v>203</v>
      </c>
      <c r="C34" s="9">
        <v>851</v>
      </c>
      <c r="D34" s="16"/>
      <c r="E34" s="36">
        <v>0</v>
      </c>
      <c r="F34" s="19"/>
    </row>
    <row r="35" spans="1:6" x14ac:dyDescent="0.2">
      <c r="A35" s="9"/>
      <c r="B35" s="9" t="s">
        <v>204</v>
      </c>
      <c r="C35" s="9">
        <v>852</v>
      </c>
      <c r="D35" s="16"/>
      <c r="E35" s="36">
        <v>0</v>
      </c>
      <c r="F35" s="19"/>
    </row>
    <row r="36" spans="1:6" x14ac:dyDescent="0.2">
      <c r="A36" s="9"/>
      <c r="B36" s="9" t="s">
        <v>205</v>
      </c>
      <c r="C36" s="9">
        <v>853</v>
      </c>
      <c r="D36" s="16"/>
      <c r="E36" s="36">
        <v>0</v>
      </c>
      <c r="F36" s="19"/>
    </row>
    <row r="37" spans="1:6" x14ac:dyDescent="0.2">
      <c r="A37" s="9"/>
      <c r="B37" s="9" t="s">
        <v>206</v>
      </c>
      <c r="C37" s="9">
        <v>858</v>
      </c>
      <c r="D37" s="16"/>
      <c r="E37" s="36">
        <v>0</v>
      </c>
      <c r="F37" s="19"/>
    </row>
    <row r="38" spans="1:6" x14ac:dyDescent="0.2">
      <c r="A38" s="9"/>
      <c r="B38" s="86" t="s">
        <v>489</v>
      </c>
      <c r="C38" s="9"/>
      <c r="D38" s="16"/>
      <c r="E38" s="36">
        <v>0</v>
      </c>
      <c r="F38" s="19"/>
    </row>
    <row r="39" spans="1:6" x14ac:dyDescent="0.2">
      <c r="A39" s="9"/>
      <c r="B39" s="86" t="s">
        <v>587</v>
      </c>
      <c r="C39" s="9"/>
      <c r="D39" s="17"/>
      <c r="E39" s="17"/>
      <c r="F39" s="98">
        <f>SUM(E30:E38)</f>
        <v>0</v>
      </c>
    </row>
    <row r="40" spans="1:6" x14ac:dyDescent="0.2">
      <c r="A40" s="9"/>
      <c r="B40" s="9"/>
      <c r="C40" s="9"/>
      <c r="D40" s="9"/>
      <c r="E40" s="9"/>
      <c r="F40" s="9"/>
    </row>
    <row r="41" spans="1:6" ht="13.5" thickBot="1" x14ac:dyDescent="0.25">
      <c r="A41" s="9"/>
      <c r="B41" s="11" t="s">
        <v>667</v>
      </c>
      <c r="C41" s="12"/>
      <c r="D41" s="17"/>
      <c r="E41" s="17"/>
      <c r="F41" s="99">
        <f>SUM(F6:F40)+'Page 11 Parish'!F59</f>
        <v>0</v>
      </c>
    </row>
    <row r="42" spans="1:6" ht="13.5" thickTop="1" x14ac:dyDescent="0.2">
      <c r="A42" s="9"/>
      <c r="B42" s="9"/>
      <c r="C42" s="9"/>
      <c r="D42" s="9"/>
      <c r="E42" s="9"/>
      <c r="F42" s="9"/>
    </row>
    <row r="43" spans="1:6" x14ac:dyDescent="0.2">
      <c r="A43" s="26" t="s">
        <v>240</v>
      </c>
      <c r="B43" s="9"/>
      <c r="C43" s="9"/>
      <c r="D43" s="9"/>
      <c r="E43" s="9"/>
      <c r="F43" s="9"/>
    </row>
    <row r="44" spans="1:6" x14ac:dyDescent="0.2">
      <c r="A44" s="9"/>
      <c r="B44" s="151" t="s">
        <v>497</v>
      </c>
      <c r="C44" s="9"/>
      <c r="D44" s="16"/>
      <c r="E44" s="33">
        <v>0</v>
      </c>
      <c r="F44" s="19"/>
    </row>
    <row r="45" spans="1:6" x14ac:dyDescent="0.2">
      <c r="A45" s="9"/>
      <c r="B45" s="151" t="s">
        <v>497</v>
      </c>
      <c r="C45" s="9"/>
      <c r="D45" s="16"/>
      <c r="E45" s="36">
        <v>0</v>
      </c>
      <c r="F45" s="19"/>
    </row>
    <row r="46" spans="1:6" x14ac:dyDescent="0.2">
      <c r="A46" s="9"/>
      <c r="B46" s="151" t="s">
        <v>497</v>
      </c>
      <c r="C46" s="9"/>
      <c r="D46" s="16"/>
      <c r="E46" s="36">
        <v>0</v>
      </c>
      <c r="F46" s="19"/>
    </row>
    <row r="47" spans="1:6" x14ac:dyDescent="0.2">
      <c r="A47" s="9"/>
      <c r="B47" s="151" t="s">
        <v>497</v>
      </c>
      <c r="C47" s="9"/>
      <c r="D47" s="16"/>
      <c r="E47" s="36">
        <v>0</v>
      </c>
      <c r="F47" s="19"/>
    </row>
    <row r="48" spans="1:6" x14ac:dyDescent="0.2">
      <c r="A48" s="9"/>
      <c r="B48" s="151" t="s">
        <v>497</v>
      </c>
      <c r="C48" s="9"/>
      <c r="D48" s="16"/>
      <c r="E48" s="36">
        <v>0</v>
      </c>
      <c r="F48" s="19"/>
    </row>
    <row r="49" spans="1:6" x14ac:dyDescent="0.2">
      <c r="A49" s="9"/>
      <c r="B49" s="151" t="s">
        <v>497</v>
      </c>
      <c r="C49" s="9"/>
      <c r="D49" s="16"/>
      <c r="E49" s="36">
        <v>0</v>
      </c>
      <c r="F49" s="19"/>
    </row>
    <row r="50" spans="1:6" ht="13.5" thickBot="1" x14ac:dyDescent="0.25">
      <c r="A50" s="9"/>
      <c r="B50" s="11" t="s">
        <v>588</v>
      </c>
      <c r="C50" s="12"/>
      <c r="D50" s="17"/>
      <c r="E50" s="17"/>
      <c r="F50" s="99">
        <f>SUM(E44:E49)</f>
        <v>0</v>
      </c>
    </row>
    <row r="51" spans="1:6" ht="13.5" thickTop="1" x14ac:dyDescent="0.2">
      <c r="A51" s="9"/>
      <c r="B51" s="9"/>
      <c r="C51" s="9"/>
      <c r="D51" s="9"/>
      <c r="E51" s="9"/>
      <c r="F51" s="9"/>
    </row>
    <row r="52" spans="1:6" x14ac:dyDescent="0.2">
      <c r="A52" s="197" t="s">
        <v>668</v>
      </c>
      <c r="B52" s="9"/>
      <c r="C52" s="9"/>
      <c r="D52" s="9"/>
      <c r="E52" s="9"/>
      <c r="F52" s="9"/>
    </row>
    <row r="53" spans="1:6" x14ac:dyDescent="0.2">
      <c r="A53" s="9"/>
      <c r="B53" s="9"/>
      <c r="C53" s="9"/>
      <c r="D53" s="9"/>
      <c r="E53" s="9"/>
      <c r="F53" s="9"/>
    </row>
    <row r="54" spans="1:6" x14ac:dyDescent="0.2">
      <c r="A54" s="9"/>
      <c r="B54" s="15" t="s">
        <v>669</v>
      </c>
      <c r="C54" s="9"/>
      <c r="D54" s="9"/>
      <c r="E54" s="9"/>
      <c r="F54" s="9"/>
    </row>
    <row r="55" spans="1:6" x14ac:dyDescent="0.2">
      <c r="A55" s="9"/>
      <c r="B55" s="9"/>
      <c r="C55" s="9"/>
      <c r="D55" s="9"/>
      <c r="E55" s="9"/>
      <c r="F55" s="9"/>
    </row>
    <row r="56" spans="1:6" x14ac:dyDescent="0.2">
      <c r="A56" s="9"/>
      <c r="B56" s="9"/>
      <c r="C56" s="9"/>
      <c r="D56" s="9"/>
      <c r="E56" s="9"/>
      <c r="F56" s="9"/>
    </row>
    <row r="57" spans="1:6" x14ac:dyDescent="0.2">
      <c r="A57" s="9"/>
      <c r="B57" s="9"/>
      <c r="C57" s="9"/>
      <c r="D57" s="9"/>
      <c r="E57" s="9"/>
      <c r="F57" s="9"/>
    </row>
    <row r="58" spans="1:6" x14ac:dyDescent="0.2">
      <c r="A58" s="9"/>
      <c r="B58" s="9"/>
      <c r="C58" s="9"/>
      <c r="D58" s="9"/>
      <c r="E58" s="9"/>
      <c r="F58" s="9"/>
    </row>
    <row r="59" spans="1:6" x14ac:dyDescent="0.2">
      <c r="A59" s="9"/>
      <c r="B59" s="9"/>
      <c r="C59" s="9"/>
      <c r="D59" s="9"/>
      <c r="E59" s="9"/>
      <c r="F59" s="9"/>
    </row>
    <row r="60" spans="1:6" x14ac:dyDescent="0.2">
      <c r="A60" s="9"/>
      <c r="B60" s="9"/>
      <c r="C60" s="9"/>
      <c r="D60" s="9"/>
      <c r="E60" s="9"/>
      <c r="F60" s="9"/>
    </row>
    <row r="61" spans="1:6" x14ac:dyDescent="0.2">
      <c r="A61" s="9"/>
      <c r="B61" s="9"/>
      <c r="C61" s="9"/>
      <c r="D61" s="9"/>
      <c r="E61" s="9"/>
      <c r="F61" s="9"/>
    </row>
    <row r="62" spans="1:6" x14ac:dyDescent="0.2">
      <c r="A62" s="9"/>
      <c r="B62" s="9"/>
      <c r="C62" s="9"/>
      <c r="D62" s="9"/>
      <c r="E62" s="9"/>
      <c r="F62" s="9"/>
    </row>
    <row r="63" spans="1:6" x14ac:dyDescent="0.2">
      <c r="A63" s="9"/>
      <c r="B63" s="9"/>
      <c r="C63" s="9"/>
      <c r="D63" s="9"/>
      <c r="E63" s="9"/>
      <c r="F63" s="9"/>
    </row>
    <row r="64" spans="1:6" x14ac:dyDescent="0.2">
      <c r="A64" s="9"/>
      <c r="B64" s="9"/>
      <c r="C64" s="9"/>
      <c r="D64" s="9"/>
      <c r="E64" s="9"/>
      <c r="F64" s="9"/>
    </row>
    <row r="65" spans="1:6" x14ac:dyDescent="0.2">
      <c r="A65" s="9"/>
      <c r="B65" s="9"/>
      <c r="C65" s="9"/>
      <c r="D65" s="9"/>
      <c r="E65" s="9"/>
      <c r="F65" s="9"/>
    </row>
    <row r="66" spans="1:6" x14ac:dyDescent="0.2">
      <c r="A66" s="9"/>
      <c r="B66" s="9"/>
      <c r="C66" s="9"/>
      <c r="D66" s="9"/>
      <c r="E66" s="9"/>
      <c r="F66" s="9"/>
    </row>
    <row r="67" spans="1:6" x14ac:dyDescent="0.2">
      <c r="A67" s="9"/>
      <c r="B67" s="9"/>
      <c r="C67" s="9"/>
      <c r="D67" s="9"/>
      <c r="E67" s="9"/>
      <c r="F67" s="9"/>
    </row>
    <row r="68" spans="1:6" x14ac:dyDescent="0.2">
      <c r="A68" s="9"/>
      <c r="B68" s="9"/>
      <c r="C68" s="9"/>
      <c r="D68" s="9"/>
      <c r="E68" s="9"/>
      <c r="F68" s="9"/>
    </row>
    <row r="69" spans="1:6" x14ac:dyDescent="0.2">
      <c r="A69" s="9"/>
      <c r="B69" s="9"/>
      <c r="C69" s="9"/>
      <c r="D69" s="9"/>
      <c r="E69" s="9"/>
      <c r="F69" s="9"/>
    </row>
    <row r="70" spans="1:6" x14ac:dyDescent="0.2">
      <c r="A70" s="9"/>
      <c r="B70" s="9"/>
      <c r="C70" s="9"/>
      <c r="D70" s="9"/>
      <c r="E70" s="9"/>
      <c r="F70" s="9"/>
    </row>
    <row r="71" spans="1:6" x14ac:dyDescent="0.2">
      <c r="A71" s="9"/>
      <c r="B71" s="9"/>
      <c r="C71" s="9"/>
      <c r="D71" s="9"/>
      <c r="E71" s="9"/>
      <c r="F71" s="9"/>
    </row>
    <row r="72" spans="1:6" x14ac:dyDescent="0.2">
      <c r="A72" s="9"/>
      <c r="B72" s="9"/>
      <c r="C72" s="9"/>
      <c r="D72" s="9"/>
      <c r="E72" s="9"/>
      <c r="F72" s="9"/>
    </row>
    <row r="73" spans="1:6" x14ac:dyDescent="0.2">
      <c r="A73" s="9"/>
      <c r="B73" s="9"/>
      <c r="C73" s="9"/>
      <c r="D73" s="9"/>
      <c r="E73" s="9"/>
      <c r="F73" s="9"/>
    </row>
  </sheetData>
  <mergeCells count="1">
    <mergeCell ref="A4:F4"/>
  </mergeCells>
  <phoneticPr fontId="9" type="noConversion"/>
  <dataValidations xWindow="602" yWindow="429" count="1">
    <dataValidation allowBlank="1" showInputMessage="1" showErrorMessage="1" promptTitle="Warning!" prompt="The number in this cell is automatically calculated from numbers in other data cells.  Please do not enter any value directly into this cell." sqref="F50 F16 F27 F39 F41"/>
  </dataValidations>
  <printOptions horizontalCentered="1"/>
  <pageMargins left="0.5" right="0.5" top="0.5" bottom="0.5" header="0.25" footer="0.25"/>
  <pageSetup scale="85" orientation="portrait" horizontalDpi="360"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M82"/>
  <sheetViews>
    <sheetView zoomScale="90" zoomScaleNormal="90" workbookViewId="0"/>
  </sheetViews>
  <sheetFormatPr defaultColWidth="9.7109375" defaultRowHeight="12.75" x14ac:dyDescent="0.2"/>
  <cols>
    <col min="1" max="1" width="4.7109375" style="8" customWidth="1"/>
    <col min="2" max="2" width="57" style="8" customWidth="1"/>
    <col min="3" max="3" width="2.42578125" style="8" customWidth="1"/>
    <col min="4" max="4" width="23.28515625" style="8" customWidth="1"/>
    <col min="5" max="5" width="24.28515625" style="8" customWidth="1"/>
    <col min="6" max="6" width="24.140625" style="8" customWidth="1"/>
    <col min="7" max="7" width="9.7109375" style="8"/>
  </cols>
  <sheetData>
    <row r="1" spans="1:6" ht="19.5" customHeight="1" x14ac:dyDescent="0.25">
      <c r="A1" s="223" t="str">
        <f>'General Info'!A5:B5</f>
        <v xml:space="preserve">Church Name: </v>
      </c>
      <c r="B1" s="226"/>
      <c r="C1" s="226"/>
      <c r="D1" s="7"/>
      <c r="E1" s="7"/>
    </row>
    <row r="2" spans="1:6" ht="18" x14ac:dyDescent="0.25">
      <c r="A2" s="223" t="str">
        <f>'General Info'!A6:B6</f>
        <v xml:space="preserve">City:  </v>
      </c>
      <c r="B2" s="227"/>
      <c r="C2" s="227"/>
    </row>
    <row r="3" spans="1:6" ht="18" x14ac:dyDescent="0.25">
      <c r="A3" s="222" t="str">
        <f>'General Info'!A3</f>
        <v>Fiscal Year:  July 1, 2022 through June 30, 2023</v>
      </c>
      <c r="B3" s="227"/>
      <c r="C3" s="227"/>
    </row>
    <row r="4" spans="1:6" ht="18" x14ac:dyDescent="0.25">
      <c r="A4" s="170"/>
    </row>
    <row r="5" spans="1:6" ht="21" customHeight="1" x14ac:dyDescent="0.25">
      <c r="A5" s="257" t="s">
        <v>676</v>
      </c>
      <c r="B5" s="255"/>
      <c r="C5" s="255"/>
      <c r="D5" s="255"/>
      <c r="E5" s="255"/>
      <c r="F5" s="255"/>
    </row>
    <row r="6" spans="1:6" x14ac:dyDescent="0.2">
      <c r="A6" s="86"/>
      <c r="B6" s="86"/>
      <c r="C6" s="86"/>
      <c r="D6" s="48"/>
      <c r="E6" s="48"/>
      <c r="F6" s="48"/>
    </row>
    <row r="7" spans="1:6" x14ac:dyDescent="0.2">
      <c r="A7" s="153" t="s">
        <v>670</v>
      </c>
      <c r="B7" s="154"/>
      <c r="C7" s="86"/>
      <c r="D7" s="49" t="s">
        <v>69</v>
      </c>
      <c r="E7" s="49" t="s">
        <v>70</v>
      </c>
      <c r="F7" s="49" t="s">
        <v>672</v>
      </c>
    </row>
    <row r="8" spans="1:6" ht="14.25" x14ac:dyDescent="0.2">
      <c r="A8" s="155" t="s">
        <v>498</v>
      </c>
      <c r="B8" s="154"/>
      <c r="C8" s="86"/>
      <c r="D8" s="130">
        <v>0</v>
      </c>
      <c r="E8" s="130">
        <v>0</v>
      </c>
      <c r="F8" s="42">
        <f>D8-E8</f>
        <v>0</v>
      </c>
    </row>
    <row r="9" spans="1:6" ht="14.25" x14ac:dyDescent="0.2">
      <c r="A9" s="155" t="s">
        <v>499</v>
      </c>
      <c r="B9" s="154"/>
      <c r="C9" s="86"/>
      <c r="D9" s="130">
        <v>0</v>
      </c>
      <c r="E9" s="130">
        <v>0</v>
      </c>
      <c r="F9" s="42">
        <f t="shared" ref="F9:F31" si="0">D9-E9</f>
        <v>0</v>
      </c>
    </row>
    <row r="10" spans="1:6" ht="14.25" x14ac:dyDescent="0.2">
      <c r="A10" s="155" t="s">
        <v>500</v>
      </c>
      <c r="B10" s="154"/>
      <c r="C10" s="86"/>
      <c r="D10" s="130">
        <v>0</v>
      </c>
      <c r="E10" s="130">
        <v>0</v>
      </c>
      <c r="F10" s="42">
        <f t="shared" si="0"/>
        <v>0</v>
      </c>
    </row>
    <row r="11" spans="1:6" ht="14.25" x14ac:dyDescent="0.2">
      <c r="A11" s="155" t="s">
        <v>671</v>
      </c>
      <c r="B11" s="154"/>
      <c r="C11" s="86"/>
      <c r="D11" s="130">
        <v>0</v>
      </c>
      <c r="E11" s="130">
        <v>0</v>
      </c>
      <c r="F11" s="42">
        <f t="shared" si="0"/>
        <v>0</v>
      </c>
    </row>
    <row r="12" spans="1:6" ht="14.25" x14ac:dyDescent="0.2">
      <c r="A12" s="155" t="s">
        <v>501</v>
      </c>
      <c r="B12" s="154"/>
      <c r="C12" s="86"/>
      <c r="D12" s="130">
        <v>0</v>
      </c>
      <c r="E12" s="130">
        <v>0</v>
      </c>
      <c r="F12" s="42">
        <f t="shared" si="0"/>
        <v>0</v>
      </c>
    </row>
    <row r="13" spans="1:6" ht="14.25" x14ac:dyDescent="0.2">
      <c r="A13" s="155" t="s">
        <v>502</v>
      </c>
      <c r="B13" s="154"/>
      <c r="C13" s="86"/>
      <c r="D13" s="130">
        <v>0</v>
      </c>
      <c r="E13" s="130">
        <v>0</v>
      </c>
      <c r="F13" s="42">
        <f t="shared" si="0"/>
        <v>0</v>
      </c>
    </row>
    <row r="14" spans="1:6" ht="14.25" x14ac:dyDescent="0.2">
      <c r="A14" s="155" t="s">
        <v>673</v>
      </c>
      <c r="B14" s="154"/>
      <c r="C14" s="86"/>
      <c r="D14" s="130">
        <v>0</v>
      </c>
      <c r="E14" s="130">
        <v>0</v>
      </c>
      <c r="F14" s="42">
        <f t="shared" si="0"/>
        <v>0</v>
      </c>
    </row>
    <row r="15" spans="1:6" ht="14.25" x14ac:dyDescent="0.2">
      <c r="A15" s="155" t="s">
        <v>503</v>
      </c>
      <c r="B15" s="154"/>
      <c r="C15" s="86"/>
      <c r="D15" s="130">
        <v>0</v>
      </c>
      <c r="E15" s="130">
        <v>0</v>
      </c>
      <c r="F15" s="42">
        <f t="shared" si="0"/>
        <v>0</v>
      </c>
    </row>
    <row r="16" spans="1:6" ht="14.25" x14ac:dyDescent="0.2">
      <c r="A16" s="155" t="s">
        <v>504</v>
      </c>
      <c r="B16" s="154"/>
      <c r="C16" s="86"/>
      <c r="D16" s="130">
        <v>0</v>
      </c>
      <c r="E16" s="130">
        <v>0</v>
      </c>
      <c r="F16" s="42">
        <f t="shared" si="0"/>
        <v>0</v>
      </c>
    </row>
    <row r="17" spans="1:7" ht="14.25" x14ac:dyDescent="0.2">
      <c r="A17" s="155" t="s">
        <v>505</v>
      </c>
      <c r="B17" s="154"/>
      <c r="C17" s="86"/>
      <c r="D17" s="130">
        <v>0</v>
      </c>
      <c r="E17" s="130">
        <v>0</v>
      </c>
      <c r="F17" s="42">
        <f t="shared" si="0"/>
        <v>0</v>
      </c>
    </row>
    <row r="18" spans="1:7" s="147" customFormat="1" ht="14.25" x14ac:dyDescent="0.2">
      <c r="A18" s="155" t="s">
        <v>710</v>
      </c>
      <c r="B18" s="154"/>
      <c r="C18" s="86"/>
      <c r="D18" s="218">
        <v>0</v>
      </c>
      <c r="E18" s="218">
        <v>0</v>
      </c>
      <c r="F18" s="219">
        <f t="shared" si="0"/>
        <v>0</v>
      </c>
      <c r="G18" s="132"/>
    </row>
    <row r="19" spans="1:7" ht="14.25" x14ac:dyDescent="0.2">
      <c r="A19" s="155" t="s">
        <v>506</v>
      </c>
      <c r="B19" s="154"/>
      <c r="C19" s="86"/>
      <c r="D19" s="130">
        <v>0</v>
      </c>
      <c r="E19" s="130">
        <v>0</v>
      </c>
      <c r="F19" s="42">
        <f t="shared" si="0"/>
        <v>0</v>
      </c>
    </row>
    <row r="20" spans="1:7" ht="14.25" x14ac:dyDescent="0.2">
      <c r="A20" s="155" t="s">
        <v>507</v>
      </c>
      <c r="B20" s="154"/>
      <c r="C20" s="86"/>
      <c r="D20" s="130">
        <v>0</v>
      </c>
      <c r="E20" s="130">
        <v>0</v>
      </c>
      <c r="F20" s="42">
        <f t="shared" si="0"/>
        <v>0</v>
      </c>
    </row>
    <row r="21" spans="1:7" ht="14.25" x14ac:dyDescent="0.2">
      <c r="A21" s="155" t="s">
        <v>508</v>
      </c>
      <c r="B21" s="154"/>
      <c r="C21" s="86"/>
      <c r="D21" s="130">
        <v>0</v>
      </c>
      <c r="E21" s="130">
        <v>0</v>
      </c>
      <c r="F21" s="42">
        <f t="shared" si="0"/>
        <v>0</v>
      </c>
    </row>
    <row r="22" spans="1:7" ht="14.25" x14ac:dyDescent="0.2">
      <c r="A22" s="155" t="s">
        <v>71</v>
      </c>
      <c r="B22" s="154"/>
      <c r="C22" s="86"/>
      <c r="D22" s="130">
        <v>0</v>
      </c>
      <c r="E22" s="130">
        <v>0</v>
      </c>
      <c r="F22" s="42">
        <f t="shared" si="0"/>
        <v>0</v>
      </c>
    </row>
    <row r="23" spans="1:7" ht="14.25" x14ac:dyDescent="0.2">
      <c r="A23" s="155" t="s">
        <v>509</v>
      </c>
      <c r="B23" s="154"/>
      <c r="C23" s="86"/>
      <c r="D23" s="130">
        <v>0</v>
      </c>
      <c r="E23" s="130">
        <v>0</v>
      </c>
      <c r="F23" s="42">
        <f t="shared" si="0"/>
        <v>0</v>
      </c>
    </row>
    <row r="24" spans="1:7" ht="14.25" x14ac:dyDescent="0.2">
      <c r="A24" s="155" t="s">
        <v>510</v>
      </c>
      <c r="B24" s="154"/>
      <c r="C24" s="86"/>
      <c r="D24" s="130">
        <v>0</v>
      </c>
      <c r="E24" s="130">
        <v>0</v>
      </c>
      <c r="F24" s="42">
        <f>D24-E24</f>
        <v>0</v>
      </c>
    </row>
    <row r="25" spans="1:7" ht="14.25" x14ac:dyDescent="0.2">
      <c r="A25" s="155" t="s">
        <v>511</v>
      </c>
      <c r="B25" s="154"/>
      <c r="C25" s="86"/>
      <c r="D25" s="130">
        <v>0</v>
      </c>
      <c r="E25" s="130">
        <v>0</v>
      </c>
      <c r="F25" s="42">
        <f>D25-E25</f>
        <v>0</v>
      </c>
    </row>
    <row r="26" spans="1:7" ht="14.25" x14ac:dyDescent="0.2">
      <c r="A26" s="155" t="s">
        <v>674</v>
      </c>
      <c r="B26" s="154"/>
      <c r="C26" s="86"/>
      <c r="D26" s="130">
        <v>0</v>
      </c>
      <c r="E26" s="130">
        <v>0</v>
      </c>
      <c r="F26" s="42">
        <f>D26-E26</f>
        <v>0</v>
      </c>
    </row>
    <row r="27" spans="1:7" ht="14.25" x14ac:dyDescent="0.2">
      <c r="A27" s="134"/>
      <c r="B27" s="155" t="s">
        <v>513</v>
      </c>
      <c r="C27" s="86"/>
      <c r="D27" s="130">
        <v>0</v>
      </c>
      <c r="E27" s="130">
        <v>0</v>
      </c>
      <c r="F27" s="42">
        <f t="shared" si="0"/>
        <v>0</v>
      </c>
    </row>
    <row r="28" spans="1:7" ht="14.25" x14ac:dyDescent="0.2">
      <c r="A28" s="134"/>
      <c r="B28" s="155" t="s">
        <v>514</v>
      </c>
      <c r="C28" s="86"/>
      <c r="D28" s="130">
        <v>0</v>
      </c>
      <c r="E28" s="130">
        <v>0</v>
      </c>
      <c r="F28" s="42">
        <f t="shared" si="0"/>
        <v>0</v>
      </c>
    </row>
    <row r="29" spans="1:7" ht="14.25" x14ac:dyDescent="0.2">
      <c r="A29" s="134"/>
      <c r="B29" s="155" t="s">
        <v>515</v>
      </c>
      <c r="C29" s="86"/>
      <c r="D29" s="130">
        <v>0</v>
      </c>
      <c r="E29" s="130">
        <v>0</v>
      </c>
      <c r="F29" s="42">
        <f t="shared" si="0"/>
        <v>0</v>
      </c>
    </row>
    <row r="30" spans="1:7" ht="14.25" x14ac:dyDescent="0.2">
      <c r="A30" s="134"/>
      <c r="B30" s="155" t="s">
        <v>489</v>
      </c>
      <c r="C30" s="86"/>
      <c r="D30" s="130">
        <v>0</v>
      </c>
      <c r="E30" s="130">
        <v>0</v>
      </c>
      <c r="F30" s="42">
        <f t="shared" si="0"/>
        <v>0</v>
      </c>
    </row>
    <row r="31" spans="1:7" ht="14.25" x14ac:dyDescent="0.2">
      <c r="A31" s="155" t="s">
        <v>512</v>
      </c>
      <c r="B31" s="154"/>
      <c r="C31" s="86"/>
      <c r="D31" s="130">
        <v>0</v>
      </c>
      <c r="E31" s="130">
        <v>0</v>
      </c>
      <c r="F31" s="42">
        <f t="shared" si="0"/>
        <v>0</v>
      </c>
    </row>
    <row r="32" spans="1:7" ht="14.25" x14ac:dyDescent="0.2">
      <c r="A32" s="155" t="s">
        <v>296</v>
      </c>
      <c r="B32" s="154"/>
      <c r="C32" s="86"/>
      <c r="D32" s="130">
        <v>0</v>
      </c>
      <c r="E32" s="130">
        <v>0</v>
      </c>
      <c r="F32" s="42">
        <f t="shared" ref="F32" si="1">D32-E32</f>
        <v>0</v>
      </c>
    </row>
    <row r="33" spans="1:13" ht="15.75" thickBot="1" x14ac:dyDescent="0.3">
      <c r="A33" s="86" t="s">
        <v>72</v>
      </c>
      <c r="B33" s="86"/>
      <c r="C33" s="86"/>
      <c r="D33" s="114">
        <f>SUM(D8:D32)</f>
        <v>0</v>
      </c>
      <c r="E33" s="86"/>
      <c r="F33" s="86"/>
      <c r="G33" s="132"/>
      <c r="H33" s="152"/>
      <c r="I33" s="103"/>
      <c r="J33" s="103"/>
      <c r="K33" s="103"/>
      <c r="L33" s="152"/>
      <c r="M33" s="103"/>
    </row>
    <row r="34" spans="1:13" ht="14.25" thickTop="1" thickBot="1" x14ac:dyDescent="0.25">
      <c r="A34" s="86" t="s">
        <v>73</v>
      </c>
      <c r="B34" s="86"/>
      <c r="C34" s="86"/>
      <c r="D34" s="86"/>
      <c r="E34" s="113">
        <f>SUM(E8:E32)</f>
        <v>0</v>
      </c>
      <c r="F34" s="86"/>
      <c r="G34" s="132"/>
    </row>
    <row r="35" spans="1:13" ht="14.25" thickTop="1" thickBot="1" x14ac:dyDescent="0.25">
      <c r="A35" s="86" t="s">
        <v>677</v>
      </c>
      <c r="B35" s="86"/>
      <c r="C35" s="86"/>
      <c r="D35" s="86"/>
      <c r="E35" s="86"/>
      <c r="F35" s="113">
        <f>SUM(F8:F32)</f>
        <v>0</v>
      </c>
      <c r="G35" s="132"/>
    </row>
    <row r="36" spans="1:13" ht="13.5" thickTop="1" x14ac:dyDescent="0.2">
      <c r="A36" s="9"/>
      <c r="B36" s="9"/>
      <c r="C36" s="9"/>
      <c r="D36" s="9"/>
      <c r="E36" s="9"/>
      <c r="F36" s="9"/>
    </row>
    <row r="37" spans="1:13" x14ac:dyDescent="0.2">
      <c r="A37" s="9"/>
      <c r="B37" s="9"/>
      <c r="C37" s="9"/>
      <c r="D37" s="9"/>
      <c r="E37" s="9"/>
      <c r="F37" s="9"/>
    </row>
    <row r="38" spans="1:13" x14ac:dyDescent="0.2">
      <c r="A38" s="9"/>
      <c r="B38" s="9"/>
      <c r="C38" s="9"/>
      <c r="D38" s="9"/>
      <c r="E38" s="9"/>
      <c r="F38" s="9"/>
    </row>
    <row r="39" spans="1:13" x14ac:dyDescent="0.2">
      <c r="A39" s="9"/>
      <c r="B39" s="9"/>
      <c r="C39" s="9"/>
      <c r="D39" s="9"/>
      <c r="E39" s="9"/>
      <c r="F39" s="9"/>
    </row>
    <row r="40" spans="1:13" x14ac:dyDescent="0.2">
      <c r="A40" s="9"/>
      <c r="B40" s="9"/>
      <c r="C40" s="9"/>
      <c r="D40" s="9"/>
      <c r="E40" s="9"/>
      <c r="F40" s="9"/>
    </row>
    <row r="41" spans="1:13" x14ac:dyDescent="0.2">
      <c r="A41" s="9"/>
      <c r="B41" s="9"/>
      <c r="C41" s="9"/>
      <c r="D41" s="9"/>
      <c r="E41" s="9"/>
      <c r="F41" s="9"/>
    </row>
    <row r="42" spans="1:13" x14ac:dyDescent="0.2">
      <c r="A42" s="9"/>
      <c r="B42" s="9"/>
      <c r="C42" s="9"/>
      <c r="D42" s="9"/>
      <c r="E42" s="9"/>
      <c r="F42" s="9"/>
    </row>
    <row r="43" spans="1:13" x14ac:dyDescent="0.2">
      <c r="A43" s="9"/>
      <c r="B43" s="9"/>
      <c r="C43" s="9"/>
      <c r="D43" s="9"/>
      <c r="E43" s="9"/>
      <c r="F43" s="9"/>
    </row>
    <row r="44" spans="1:13" x14ac:dyDescent="0.2">
      <c r="A44" s="9"/>
      <c r="B44" s="9"/>
      <c r="C44" s="9"/>
      <c r="D44" s="9"/>
      <c r="E44" s="9"/>
      <c r="F44" s="9"/>
    </row>
    <row r="45" spans="1:13" x14ac:dyDescent="0.2">
      <c r="A45" s="9"/>
      <c r="B45" s="9"/>
      <c r="C45" s="9"/>
      <c r="D45" s="9"/>
      <c r="E45" s="9"/>
      <c r="F45" s="9"/>
    </row>
    <row r="46" spans="1:13" x14ac:dyDescent="0.2">
      <c r="A46" s="9"/>
      <c r="B46" s="9"/>
      <c r="C46" s="9"/>
      <c r="D46" s="9"/>
      <c r="E46" s="9"/>
      <c r="F46" s="9"/>
    </row>
    <row r="47" spans="1:13" x14ac:dyDescent="0.2">
      <c r="A47" s="9"/>
      <c r="B47" s="9"/>
      <c r="C47" s="9"/>
      <c r="D47" s="9"/>
      <c r="E47" s="9"/>
      <c r="F47" s="9"/>
    </row>
    <row r="48" spans="1:13" x14ac:dyDescent="0.2">
      <c r="A48" s="9"/>
      <c r="B48" s="9"/>
      <c r="C48" s="9"/>
      <c r="D48" s="9"/>
      <c r="E48" s="9"/>
      <c r="F48" s="9"/>
    </row>
    <row r="49" spans="1:6" x14ac:dyDescent="0.2">
      <c r="A49" s="9"/>
      <c r="B49" s="9"/>
      <c r="C49" s="9"/>
      <c r="D49" s="9"/>
      <c r="E49" s="9"/>
      <c r="F49" s="9"/>
    </row>
    <row r="50" spans="1:6" x14ac:dyDescent="0.2">
      <c r="A50" s="9"/>
      <c r="B50" s="9"/>
      <c r="C50" s="9"/>
      <c r="D50" s="9"/>
      <c r="E50" s="9"/>
      <c r="F50" s="9"/>
    </row>
    <row r="51" spans="1:6" x14ac:dyDescent="0.2">
      <c r="A51" s="9"/>
      <c r="B51" s="9"/>
      <c r="C51" s="9"/>
      <c r="D51" s="9"/>
      <c r="E51" s="9"/>
      <c r="F51" s="9"/>
    </row>
    <row r="52" spans="1:6" x14ac:dyDescent="0.2">
      <c r="A52" s="9"/>
      <c r="B52" s="9"/>
      <c r="C52" s="9"/>
      <c r="D52" s="9"/>
      <c r="E52" s="9"/>
      <c r="F52" s="9"/>
    </row>
    <row r="53" spans="1:6" x14ac:dyDescent="0.2">
      <c r="A53" s="9"/>
      <c r="B53" s="9"/>
      <c r="C53" s="9"/>
      <c r="D53" s="9"/>
      <c r="E53" s="9"/>
      <c r="F53" s="9"/>
    </row>
    <row r="54" spans="1:6" x14ac:dyDescent="0.2">
      <c r="A54" s="9"/>
      <c r="B54" s="9"/>
      <c r="C54" s="9"/>
      <c r="D54" s="9"/>
      <c r="E54" s="9"/>
      <c r="F54" s="9"/>
    </row>
    <row r="55" spans="1:6" x14ac:dyDescent="0.2">
      <c r="A55" s="9"/>
      <c r="B55" s="9"/>
      <c r="C55" s="9"/>
      <c r="D55" s="9"/>
      <c r="E55" s="9"/>
      <c r="F55" s="9"/>
    </row>
    <row r="56" spans="1:6" x14ac:dyDescent="0.2">
      <c r="A56" s="9"/>
      <c r="B56" s="9"/>
      <c r="C56" s="9"/>
      <c r="D56" s="9"/>
      <c r="E56" s="9"/>
      <c r="F56" s="9"/>
    </row>
    <row r="57" spans="1:6" x14ac:dyDescent="0.2">
      <c r="A57" s="9"/>
      <c r="B57" s="9"/>
      <c r="C57" s="9"/>
      <c r="D57" s="9"/>
      <c r="E57" s="9"/>
      <c r="F57" s="9"/>
    </row>
    <row r="58" spans="1:6" x14ac:dyDescent="0.2">
      <c r="A58" s="9"/>
      <c r="B58" s="9"/>
      <c r="C58" s="9"/>
      <c r="D58" s="9"/>
      <c r="E58" s="9"/>
      <c r="F58" s="9"/>
    </row>
    <row r="59" spans="1:6" x14ac:dyDescent="0.2">
      <c r="A59" s="9"/>
      <c r="B59" s="9"/>
      <c r="C59" s="9"/>
      <c r="D59" s="9"/>
      <c r="E59" s="9"/>
      <c r="F59" s="9"/>
    </row>
    <row r="60" spans="1:6" x14ac:dyDescent="0.2">
      <c r="A60" s="9"/>
      <c r="B60" s="9"/>
      <c r="C60" s="9"/>
      <c r="D60" s="9"/>
      <c r="E60" s="9"/>
      <c r="F60" s="9"/>
    </row>
    <row r="61" spans="1:6" x14ac:dyDescent="0.2">
      <c r="A61" s="9"/>
      <c r="B61" s="9"/>
      <c r="C61" s="9"/>
      <c r="D61" s="9"/>
      <c r="E61" s="9"/>
      <c r="F61" s="9"/>
    </row>
    <row r="62" spans="1:6" x14ac:dyDescent="0.2">
      <c r="A62" s="9"/>
      <c r="B62" s="9"/>
      <c r="C62" s="9"/>
      <c r="D62" s="9"/>
      <c r="E62" s="9"/>
      <c r="F62" s="9"/>
    </row>
    <row r="63" spans="1:6" x14ac:dyDescent="0.2">
      <c r="A63" s="9"/>
      <c r="B63" s="9"/>
      <c r="C63" s="9"/>
      <c r="D63" s="9"/>
      <c r="E63" s="9"/>
      <c r="F63" s="9"/>
    </row>
    <row r="64" spans="1:6" x14ac:dyDescent="0.2">
      <c r="A64" s="9"/>
      <c r="B64" s="9"/>
      <c r="C64" s="9"/>
      <c r="D64" s="9"/>
      <c r="E64" s="9"/>
      <c r="F64" s="9"/>
    </row>
    <row r="65" spans="1:6" x14ac:dyDescent="0.2">
      <c r="A65" s="9"/>
      <c r="B65" s="9"/>
      <c r="C65" s="9"/>
      <c r="D65" s="9"/>
      <c r="E65" s="9"/>
      <c r="F65" s="9"/>
    </row>
    <row r="66" spans="1:6" x14ac:dyDescent="0.2">
      <c r="A66" s="9"/>
      <c r="B66" s="9"/>
      <c r="C66" s="9"/>
      <c r="D66" s="9"/>
      <c r="E66" s="9"/>
      <c r="F66" s="9"/>
    </row>
    <row r="67" spans="1:6" x14ac:dyDescent="0.2">
      <c r="A67" s="9"/>
      <c r="B67" s="9"/>
      <c r="C67" s="9"/>
      <c r="D67" s="9"/>
      <c r="E67" s="9"/>
      <c r="F67" s="9"/>
    </row>
    <row r="68" spans="1:6" x14ac:dyDescent="0.2">
      <c r="A68" s="9"/>
      <c r="B68" s="9"/>
      <c r="C68" s="9"/>
      <c r="D68" s="9"/>
      <c r="E68" s="9"/>
      <c r="F68" s="9"/>
    </row>
    <row r="69" spans="1:6" x14ac:dyDescent="0.2">
      <c r="A69" s="9"/>
      <c r="B69" s="9"/>
      <c r="C69" s="9"/>
      <c r="D69" s="9"/>
      <c r="E69" s="9"/>
      <c r="F69" s="9"/>
    </row>
    <row r="70" spans="1:6" x14ac:dyDescent="0.2">
      <c r="A70" s="9"/>
      <c r="B70" s="9"/>
      <c r="C70" s="9"/>
      <c r="D70" s="9"/>
      <c r="E70" s="9"/>
      <c r="F70" s="9"/>
    </row>
    <row r="71" spans="1:6" x14ac:dyDescent="0.2">
      <c r="A71" s="9"/>
      <c r="B71" s="9"/>
      <c r="C71" s="9"/>
      <c r="D71" s="9"/>
      <c r="E71" s="9"/>
      <c r="F71" s="9"/>
    </row>
    <row r="72" spans="1:6" x14ac:dyDescent="0.2">
      <c r="A72" s="9"/>
      <c r="B72" s="9"/>
      <c r="C72" s="9"/>
      <c r="D72" s="9"/>
      <c r="E72" s="9"/>
      <c r="F72" s="9"/>
    </row>
    <row r="73" spans="1:6" x14ac:dyDescent="0.2">
      <c r="A73" s="9"/>
      <c r="B73" s="9"/>
      <c r="C73" s="9"/>
      <c r="D73" s="9"/>
      <c r="E73" s="9"/>
      <c r="F73" s="9"/>
    </row>
    <row r="74" spans="1:6" x14ac:dyDescent="0.2">
      <c r="A74" s="9"/>
      <c r="B74" s="9"/>
      <c r="C74" s="9"/>
      <c r="D74" s="9"/>
      <c r="E74" s="9"/>
      <c r="F74" s="9"/>
    </row>
    <row r="75" spans="1:6" x14ac:dyDescent="0.2">
      <c r="A75" s="9"/>
      <c r="B75" s="9"/>
      <c r="C75" s="9"/>
      <c r="D75" s="9"/>
      <c r="E75" s="9"/>
      <c r="F75" s="9"/>
    </row>
    <row r="76" spans="1:6" x14ac:dyDescent="0.2">
      <c r="A76" s="9"/>
      <c r="B76" s="9"/>
      <c r="C76" s="9"/>
      <c r="D76" s="9"/>
      <c r="E76" s="9"/>
      <c r="F76" s="9"/>
    </row>
    <row r="77" spans="1:6" x14ac:dyDescent="0.2">
      <c r="A77" s="9"/>
      <c r="B77" s="9"/>
      <c r="C77" s="9"/>
      <c r="D77" s="9"/>
      <c r="E77" s="9"/>
      <c r="F77" s="9"/>
    </row>
    <row r="78" spans="1:6" x14ac:dyDescent="0.2">
      <c r="A78" s="9"/>
      <c r="B78" s="9"/>
      <c r="C78" s="9"/>
      <c r="D78" s="9"/>
      <c r="E78" s="9"/>
      <c r="F78" s="9"/>
    </row>
    <row r="79" spans="1:6" x14ac:dyDescent="0.2">
      <c r="A79" s="9"/>
      <c r="B79" s="9"/>
      <c r="C79" s="9"/>
      <c r="D79" s="9"/>
      <c r="E79" s="9"/>
      <c r="F79" s="9"/>
    </row>
    <row r="80" spans="1:6" x14ac:dyDescent="0.2">
      <c r="A80" s="9"/>
      <c r="B80" s="9"/>
      <c r="C80" s="9"/>
      <c r="D80" s="9"/>
      <c r="E80" s="9"/>
      <c r="F80" s="9"/>
    </row>
    <row r="81" spans="1:6" x14ac:dyDescent="0.2">
      <c r="A81" s="9"/>
      <c r="B81" s="9"/>
      <c r="C81" s="9"/>
      <c r="D81" s="9"/>
      <c r="E81" s="9"/>
      <c r="F81" s="9"/>
    </row>
    <row r="82" spans="1:6" x14ac:dyDescent="0.2">
      <c r="A82" s="9"/>
      <c r="B82" s="9"/>
      <c r="C82" s="9"/>
      <c r="D82" s="9"/>
      <c r="E82" s="9"/>
      <c r="F82" s="9"/>
    </row>
  </sheetData>
  <mergeCells count="1">
    <mergeCell ref="A5:F5"/>
  </mergeCells>
  <phoneticPr fontId="9" type="noConversion"/>
  <dataValidations xWindow="616" yWindow="429" count="1">
    <dataValidation allowBlank="1" showInputMessage="1" showErrorMessage="1" promptTitle="Warning!" prompt="The number in this cell is automatically calculated from numbers in other data cells.  Please do not enter any value directly into this cell." sqref="E34 F8:F32 F35 D33"/>
  </dataValidations>
  <printOptions horizontalCentered="1"/>
  <pageMargins left="0.5" right="0.5" top="0.5" bottom="0.5" header="0.25" footer="0.25"/>
  <pageSetup scale="75" orientation="portrait" horizontalDpi="360"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workbookViewId="0">
      <selection activeCell="C31" sqref="A1:C31"/>
    </sheetView>
  </sheetViews>
  <sheetFormatPr defaultRowHeight="12.75" x14ac:dyDescent="0.2"/>
  <cols>
    <col min="1" max="1" width="31.42578125" customWidth="1"/>
    <col min="2" max="2" width="71.140625" customWidth="1"/>
    <col min="3" max="3" width="11.42578125" customWidth="1"/>
  </cols>
  <sheetData>
    <row r="1" spans="1:3" ht="15" customHeight="1" x14ac:dyDescent="0.2">
      <c r="A1" s="265" t="s">
        <v>303</v>
      </c>
      <c r="B1" s="266"/>
      <c r="C1" s="266"/>
    </row>
    <row r="2" spans="1:3" ht="15" customHeight="1" x14ac:dyDescent="0.2"/>
    <row r="3" spans="1:3" ht="15" customHeight="1" x14ac:dyDescent="0.2">
      <c r="A3" s="265" t="s">
        <v>367</v>
      </c>
      <c r="B3" s="266"/>
      <c r="C3" s="266"/>
    </row>
    <row r="4" spans="1:3" ht="15" customHeight="1" x14ac:dyDescent="0.2"/>
    <row r="5" spans="1:3" ht="15" customHeight="1" x14ac:dyDescent="0.2">
      <c r="A5" s="268" t="s">
        <v>742</v>
      </c>
      <c r="B5" s="269"/>
      <c r="C5" s="269"/>
    </row>
    <row r="6" spans="1:3" ht="15" customHeight="1" x14ac:dyDescent="0.25">
      <c r="A6" s="267" t="str">
        <f>'General Info'!A5:B5</f>
        <v xml:space="preserve">Church Name: </v>
      </c>
      <c r="B6" s="267"/>
      <c r="C6" s="238"/>
    </row>
    <row r="7" spans="1:3" ht="15" customHeight="1" x14ac:dyDescent="0.25">
      <c r="A7" s="267" t="str">
        <f>'General Info'!A6:B6</f>
        <v xml:space="preserve">City:  </v>
      </c>
      <c r="B7" s="267"/>
      <c r="C7" s="238"/>
    </row>
    <row r="8" spans="1:3" ht="15" customHeight="1" x14ac:dyDescent="0.25">
      <c r="A8" s="264" t="s">
        <v>718</v>
      </c>
      <c r="B8" s="264"/>
      <c r="C8" s="264"/>
    </row>
    <row r="9" spans="1:3" ht="15" customHeight="1" thickBot="1" x14ac:dyDescent="0.3">
      <c r="A9" s="87"/>
      <c r="B9" s="87"/>
      <c r="C9" s="87"/>
    </row>
    <row r="10" spans="1:3" ht="15" customHeight="1" x14ac:dyDescent="0.2">
      <c r="A10" s="88" t="s">
        <v>304</v>
      </c>
      <c r="B10" s="89" t="s">
        <v>368</v>
      </c>
      <c r="C10" s="92" t="s">
        <v>392</v>
      </c>
    </row>
    <row r="11" spans="1:3" ht="15" customHeight="1" x14ac:dyDescent="0.2">
      <c r="A11" s="119" t="s">
        <v>744</v>
      </c>
      <c r="B11" s="90" t="s">
        <v>369</v>
      </c>
      <c r="C11" s="91"/>
    </row>
    <row r="12" spans="1:3" ht="15" customHeight="1" x14ac:dyDescent="0.2">
      <c r="A12" s="119" t="s">
        <v>305</v>
      </c>
      <c r="B12" s="90" t="s">
        <v>369</v>
      </c>
      <c r="C12" s="91"/>
    </row>
    <row r="13" spans="1:3" ht="15" customHeight="1" x14ac:dyDescent="0.2">
      <c r="A13" s="119" t="s">
        <v>306</v>
      </c>
      <c r="B13" s="90" t="s">
        <v>369</v>
      </c>
      <c r="C13" s="91"/>
    </row>
    <row r="14" spans="1:3" ht="15" customHeight="1" x14ac:dyDescent="0.2">
      <c r="A14" s="119" t="s">
        <v>393</v>
      </c>
      <c r="B14" s="90" t="s">
        <v>369</v>
      </c>
      <c r="C14" s="91"/>
    </row>
    <row r="15" spans="1:3" ht="15" customHeight="1" x14ac:dyDescent="0.2">
      <c r="A15" s="119" t="s">
        <v>678</v>
      </c>
      <c r="B15" s="90" t="s">
        <v>369</v>
      </c>
      <c r="C15" s="91"/>
    </row>
    <row r="16" spans="1:3" ht="15" customHeight="1" x14ac:dyDescent="0.2">
      <c r="A16" s="119" t="s">
        <v>394</v>
      </c>
      <c r="B16" s="90" t="s">
        <v>369</v>
      </c>
      <c r="C16" s="91"/>
    </row>
    <row r="17" spans="1:3" ht="15" customHeight="1" x14ac:dyDescent="0.2">
      <c r="A17" s="228"/>
      <c r="B17" s="229"/>
      <c r="C17" s="230"/>
    </row>
    <row r="18" spans="1:3" ht="15" customHeight="1" x14ac:dyDescent="0.2">
      <c r="A18" s="119" t="s">
        <v>395</v>
      </c>
      <c r="B18" s="90" t="s">
        <v>370</v>
      </c>
      <c r="C18" s="91"/>
    </row>
    <row r="19" spans="1:3" ht="79.5" customHeight="1" x14ac:dyDescent="0.2">
      <c r="A19" s="119" t="s">
        <v>396</v>
      </c>
      <c r="B19" s="90" t="s">
        <v>371</v>
      </c>
      <c r="C19" s="91"/>
    </row>
    <row r="20" spans="1:3" ht="63.75" x14ac:dyDescent="0.2">
      <c r="A20" s="231" t="s">
        <v>745</v>
      </c>
      <c r="B20" s="232" t="s">
        <v>746</v>
      </c>
      <c r="C20" s="233"/>
    </row>
    <row r="21" spans="1:3" ht="15" customHeight="1" x14ac:dyDescent="0.2">
      <c r="A21" s="228"/>
      <c r="B21" s="229"/>
      <c r="C21" s="230"/>
    </row>
    <row r="22" spans="1:3" ht="15" customHeight="1" x14ac:dyDescent="0.2">
      <c r="A22" s="119" t="s">
        <v>397</v>
      </c>
      <c r="B22" s="90" t="s">
        <v>747</v>
      </c>
      <c r="C22" s="91"/>
    </row>
    <row r="23" spans="1:3" ht="15" customHeight="1" x14ac:dyDescent="0.2">
      <c r="A23" s="119" t="s">
        <v>398</v>
      </c>
      <c r="B23" s="90" t="s">
        <v>747</v>
      </c>
      <c r="C23" s="91"/>
    </row>
    <row r="24" spans="1:3" ht="15" customHeight="1" x14ac:dyDescent="0.2">
      <c r="A24" s="119" t="s">
        <v>721</v>
      </c>
      <c r="B24" s="90"/>
      <c r="C24" s="91"/>
    </row>
    <row r="25" spans="1:3" ht="28.5" customHeight="1" x14ac:dyDescent="0.2">
      <c r="A25" s="228"/>
      <c r="B25" s="229"/>
      <c r="C25" s="230"/>
    </row>
    <row r="26" spans="1:3" ht="39" thickBot="1" x14ac:dyDescent="0.25">
      <c r="A26" s="135" t="s">
        <v>378</v>
      </c>
      <c r="B26" s="234" t="s">
        <v>748</v>
      </c>
      <c r="C26" s="136"/>
    </row>
    <row r="27" spans="1:3" ht="15" customHeight="1" x14ac:dyDescent="0.2">
      <c r="A27" s="235" t="s">
        <v>372</v>
      </c>
      <c r="B27" s="120" t="s">
        <v>749</v>
      </c>
      <c r="C27" s="121"/>
    </row>
    <row r="28" spans="1:3" ht="24.75" customHeight="1" x14ac:dyDescent="0.2"/>
    <row r="29" spans="1:3" ht="15" customHeight="1" thickBot="1" x14ac:dyDescent="0.25">
      <c r="A29" s="93" t="s">
        <v>750</v>
      </c>
      <c r="B29" s="236"/>
      <c r="C29" s="94"/>
    </row>
    <row r="30" spans="1:3" ht="15" customHeight="1" thickBot="1" x14ac:dyDescent="0.25">
      <c r="A30" s="95" t="s">
        <v>373</v>
      </c>
      <c r="B30" s="237"/>
      <c r="C30" s="122" t="s">
        <v>722</v>
      </c>
    </row>
    <row r="31" spans="1:3" ht="15" customHeight="1" thickBot="1" x14ac:dyDescent="0.25">
      <c r="A31" s="95" t="s">
        <v>751</v>
      </c>
      <c r="B31" s="237"/>
      <c r="C31" s="123">
        <v>45107</v>
      </c>
    </row>
  </sheetData>
  <mergeCells count="6">
    <mergeCell ref="A8:C8"/>
    <mergeCell ref="A1:C1"/>
    <mergeCell ref="A3:C3"/>
    <mergeCell ref="A6:B6"/>
    <mergeCell ref="A7:B7"/>
    <mergeCell ref="A5:C5"/>
  </mergeCells>
  <pageMargins left="0.7" right="0.7" top="0.75" bottom="0.75" header="0.3" footer="0.3"/>
  <pageSetup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zoomScale="90" zoomScaleNormal="90" workbookViewId="0">
      <selection activeCell="B7" sqref="B7"/>
    </sheetView>
  </sheetViews>
  <sheetFormatPr defaultColWidth="9.140625" defaultRowHeight="12.75" x14ac:dyDescent="0.2"/>
  <cols>
    <col min="1" max="1" width="12.5703125" style="105" customWidth="1"/>
    <col min="2" max="2" width="3" style="105" customWidth="1"/>
    <col min="3" max="3" width="9.140625" style="105" customWidth="1"/>
    <col min="4" max="4" width="15" style="105" customWidth="1"/>
    <col min="5" max="5" width="23.28515625" style="105" bestFit="1" customWidth="1"/>
    <col min="6" max="16384" width="9.140625" style="105"/>
  </cols>
  <sheetData>
    <row r="1" spans="1:8" ht="21" x14ac:dyDescent="0.35">
      <c r="A1" s="246" t="s">
        <v>385</v>
      </c>
      <c r="B1" s="246"/>
      <c r="C1" s="246"/>
      <c r="D1" s="246"/>
    </row>
    <row r="2" spans="1:8" ht="15" x14ac:dyDescent="0.25">
      <c r="A2" s="106"/>
      <c r="B2" s="106"/>
      <c r="C2" s="106"/>
      <c r="D2" s="106"/>
    </row>
    <row r="3" spans="1:8" ht="15" x14ac:dyDescent="0.25">
      <c r="A3" s="160" t="s">
        <v>520</v>
      </c>
      <c r="B3" s="107"/>
      <c r="C3" s="107"/>
      <c r="D3" s="107"/>
    </row>
    <row r="4" spans="1:8" ht="24.95" customHeight="1" x14ac:dyDescent="0.25">
      <c r="A4" s="108"/>
      <c r="B4" s="161" t="s">
        <v>528</v>
      </c>
      <c r="C4" s="107"/>
      <c r="D4" s="107"/>
    </row>
    <row r="5" spans="1:8" ht="24.95" customHeight="1" x14ac:dyDescent="0.25">
      <c r="A5" s="108"/>
      <c r="B5" s="159" t="s">
        <v>516</v>
      </c>
      <c r="C5" s="107"/>
      <c r="D5" s="107"/>
    </row>
    <row r="6" spans="1:8" ht="24.95" customHeight="1" x14ac:dyDescent="0.25">
      <c r="A6" s="108"/>
      <c r="B6" s="161" t="s">
        <v>522</v>
      </c>
      <c r="C6" s="107"/>
      <c r="D6" s="107"/>
    </row>
    <row r="7" spans="1:8" ht="24.95" customHeight="1" x14ac:dyDescent="0.25">
      <c r="A7" s="108"/>
      <c r="B7" s="161" t="s">
        <v>523</v>
      </c>
      <c r="C7" s="107"/>
      <c r="D7" s="107"/>
    </row>
    <row r="8" spans="1:8" ht="24.95" customHeight="1" x14ac:dyDescent="0.25">
      <c r="A8" s="108"/>
      <c r="B8" s="161" t="s">
        <v>521</v>
      </c>
      <c r="C8" s="107"/>
      <c r="D8" s="107"/>
    </row>
    <row r="9" spans="1:8" ht="24.95" customHeight="1" x14ac:dyDescent="0.25">
      <c r="A9" s="108"/>
      <c r="B9" s="161" t="s">
        <v>524</v>
      </c>
      <c r="C9" s="107"/>
      <c r="D9" s="107"/>
    </row>
    <row r="10" spans="1:8" ht="24.95" customHeight="1" x14ac:dyDescent="0.25">
      <c r="A10" s="108"/>
      <c r="B10" s="161" t="s">
        <v>525</v>
      </c>
      <c r="C10" s="107"/>
      <c r="D10" s="107"/>
    </row>
    <row r="11" spans="1:8" ht="24.95" customHeight="1" x14ac:dyDescent="0.25">
      <c r="A11" s="108"/>
      <c r="B11" s="161" t="s">
        <v>526</v>
      </c>
      <c r="C11" s="107"/>
      <c r="D11" s="107"/>
    </row>
    <row r="12" spans="1:8" ht="24.95" customHeight="1" x14ac:dyDescent="0.25">
      <c r="A12" s="109"/>
      <c r="B12" s="159" t="s">
        <v>517</v>
      </c>
      <c r="C12" s="107"/>
      <c r="D12" s="107"/>
    </row>
    <row r="13" spans="1:8" ht="24.95" customHeight="1" x14ac:dyDescent="0.25">
      <c r="A13" s="108"/>
      <c r="B13" s="107"/>
      <c r="C13" s="161" t="s">
        <v>527</v>
      </c>
      <c r="D13" s="107"/>
    </row>
    <row r="14" spans="1:8" ht="24.95" customHeight="1" x14ac:dyDescent="0.25">
      <c r="A14" s="108"/>
      <c r="B14" s="107"/>
      <c r="C14" s="161" t="s">
        <v>529</v>
      </c>
      <c r="D14" s="107"/>
    </row>
    <row r="15" spans="1:8" ht="24.95" customHeight="1" x14ac:dyDescent="0.25">
      <c r="A15" s="108"/>
      <c r="B15" s="161" t="s">
        <v>530</v>
      </c>
      <c r="C15" s="107"/>
      <c r="D15" s="107"/>
    </row>
    <row r="16" spans="1:8" ht="24.95" customHeight="1" x14ac:dyDescent="0.25">
      <c r="A16" s="108"/>
      <c r="B16" s="161" t="s">
        <v>531</v>
      </c>
      <c r="C16" s="107"/>
      <c r="D16" s="107"/>
      <c r="E16" s="107"/>
      <c r="F16" s="107"/>
      <c r="G16" s="107"/>
      <c r="H16" s="107"/>
    </row>
    <row r="17" spans="1:11" ht="24.95" customHeight="1" x14ac:dyDescent="0.25">
      <c r="A17" s="217"/>
      <c r="B17" s="210" t="s">
        <v>702</v>
      </c>
      <c r="C17" s="210"/>
      <c r="D17" s="210"/>
      <c r="E17" s="210"/>
      <c r="F17" s="210"/>
      <c r="G17" s="210"/>
      <c r="H17" s="210"/>
    </row>
    <row r="18" spans="1:11" ht="24.95" customHeight="1" x14ac:dyDescent="0.25">
      <c r="A18" s="217"/>
      <c r="B18" s="210" t="s">
        <v>703</v>
      </c>
      <c r="C18" s="210"/>
      <c r="D18" s="210"/>
      <c r="E18" s="210"/>
      <c r="F18" s="210"/>
      <c r="G18" s="210"/>
      <c r="H18" s="210"/>
    </row>
    <row r="19" spans="1:11" ht="24.95" customHeight="1" x14ac:dyDescent="0.25">
      <c r="A19" s="108"/>
      <c r="B19" s="161" t="s">
        <v>532</v>
      </c>
      <c r="C19" s="107"/>
      <c r="D19" s="107"/>
      <c r="E19" s="107"/>
      <c r="F19" s="107"/>
      <c r="G19" s="107"/>
      <c r="H19" s="107"/>
    </row>
    <row r="20" spans="1:11" ht="24.95" customHeight="1" x14ac:dyDescent="0.25">
      <c r="A20" s="108"/>
      <c r="B20" s="146" t="s">
        <v>481</v>
      </c>
      <c r="C20" s="107"/>
      <c r="D20" s="107"/>
      <c r="E20" s="107"/>
      <c r="F20" s="107"/>
      <c r="G20" s="107"/>
      <c r="H20" s="107"/>
    </row>
    <row r="21" spans="1:11" ht="54.95" customHeight="1" x14ac:dyDescent="0.2"/>
    <row r="22" spans="1:11" ht="31.5" x14ac:dyDescent="0.5">
      <c r="A22" s="247" t="s">
        <v>719</v>
      </c>
      <c r="B22" s="247"/>
      <c r="C22" s="247"/>
      <c r="D22" s="247"/>
      <c r="E22" s="247"/>
      <c r="F22" s="247"/>
      <c r="G22" s="247"/>
      <c r="H22" s="247"/>
      <c r="I22" s="247"/>
      <c r="J22" s="247"/>
      <c r="K22" s="247"/>
    </row>
    <row r="23" spans="1:11" ht="54.95" customHeight="1" x14ac:dyDescent="0.2"/>
    <row r="24" spans="1:11" ht="15" x14ac:dyDescent="0.25">
      <c r="A24" s="107" t="s">
        <v>386</v>
      </c>
      <c r="B24" s="112"/>
      <c r="C24" s="112"/>
      <c r="D24" s="111"/>
      <c r="E24" s="111"/>
      <c r="F24" s="162" t="s">
        <v>387</v>
      </c>
      <c r="G24" s="112"/>
      <c r="H24" s="112"/>
      <c r="I24" s="163"/>
    </row>
    <row r="25" spans="1:11" ht="15" x14ac:dyDescent="0.25">
      <c r="A25" s="107"/>
      <c r="B25" s="107"/>
      <c r="C25" s="107"/>
      <c r="D25" s="110"/>
      <c r="E25" s="110"/>
      <c r="F25" s="110"/>
      <c r="G25" s="107"/>
      <c r="H25" s="107"/>
    </row>
    <row r="27" spans="1:11" ht="19.5" x14ac:dyDescent="0.35">
      <c r="A27" s="164" t="s">
        <v>476</v>
      </c>
      <c r="B27" s="164"/>
      <c r="C27" s="164"/>
      <c r="D27" s="164"/>
      <c r="E27" s="165" t="s">
        <v>477</v>
      </c>
      <c r="F27" s="107"/>
      <c r="G27" s="107"/>
      <c r="H27" s="107"/>
    </row>
    <row r="28" spans="1:11" ht="19.5" x14ac:dyDescent="0.35">
      <c r="A28" s="166"/>
      <c r="B28" s="164"/>
      <c r="C28" s="167" t="s">
        <v>478</v>
      </c>
      <c r="D28" s="164"/>
      <c r="E28" s="165"/>
      <c r="F28" s="107"/>
      <c r="G28" s="107"/>
      <c r="H28" s="107"/>
    </row>
    <row r="29" spans="1:11" ht="18.75" x14ac:dyDescent="0.3">
      <c r="A29" s="164" t="s">
        <v>479</v>
      </c>
      <c r="B29" s="164"/>
      <c r="C29" s="164"/>
      <c r="D29" s="164"/>
      <c r="E29" s="164"/>
      <c r="F29" s="107"/>
      <c r="G29" s="107"/>
      <c r="H29" s="107"/>
    </row>
    <row r="30" spans="1:11" ht="18.75" x14ac:dyDescent="0.3">
      <c r="A30" s="164"/>
      <c r="B30" s="164" t="s">
        <v>388</v>
      </c>
      <c r="C30" s="164"/>
      <c r="D30" s="164"/>
      <c r="E30" s="164"/>
      <c r="F30" s="107"/>
      <c r="G30" s="107"/>
      <c r="H30" s="107"/>
    </row>
    <row r="31" spans="1:11" ht="18.75" x14ac:dyDescent="0.3">
      <c r="A31" s="164"/>
      <c r="B31" s="164" t="s">
        <v>480</v>
      </c>
      <c r="C31" s="164"/>
      <c r="D31" s="164"/>
      <c r="E31" s="164"/>
      <c r="F31" s="107"/>
      <c r="G31" s="107"/>
      <c r="H31" s="107"/>
    </row>
    <row r="32" spans="1:11" ht="18.75" x14ac:dyDescent="0.3">
      <c r="A32" s="164"/>
      <c r="B32" s="164" t="s">
        <v>389</v>
      </c>
      <c r="C32" s="164"/>
      <c r="D32" s="164"/>
      <c r="E32" s="164"/>
      <c r="F32" s="107"/>
      <c r="G32" s="107"/>
      <c r="H32" s="107"/>
    </row>
    <row r="33" spans="1:5" ht="19.5" x14ac:dyDescent="0.35">
      <c r="A33" s="166"/>
      <c r="B33" s="164" t="s">
        <v>390</v>
      </c>
      <c r="C33" s="166"/>
      <c r="D33" s="166"/>
      <c r="E33" s="166"/>
    </row>
    <row r="34" spans="1:5" ht="19.5" x14ac:dyDescent="0.35">
      <c r="A34" s="166"/>
      <c r="B34" s="166"/>
      <c r="C34" s="166"/>
      <c r="D34" s="166"/>
      <c r="E34" s="166"/>
    </row>
  </sheetData>
  <mergeCells count="2">
    <mergeCell ref="A1:D1"/>
    <mergeCell ref="A22:K22"/>
  </mergeCells>
  <hyperlinks>
    <hyperlink ref="E27" r:id="rId1"/>
  </hyperlinks>
  <pageMargins left="0.25" right="0.25" top="0.75" bottom="0.75" header="0.3" footer="0.3"/>
  <pageSetup scale="88" fitToHeight="0" orientation="portrait" horizontalDpi="4294967295" verticalDpi="4294967295"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zoomScale="90" zoomScaleNormal="90" workbookViewId="0">
      <selection activeCell="A29" sqref="A29:D29"/>
    </sheetView>
  </sheetViews>
  <sheetFormatPr defaultColWidth="9.140625" defaultRowHeight="18" x14ac:dyDescent="0.25"/>
  <cols>
    <col min="1" max="1" width="7.140625" style="65" customWidth="1"/>
    <col min="2" max="2" width="66.85546875" style="65" customWidth="1"/>
    <col min="3" max="3" width="15.7109375" style="65" customWidth="1"/>
    <col min="4" max="4" width="15" style="65" customWidth="1"/>
    <col min="5" max="16384" width="9.140625" style="65"/>
  </cols>
  <sheetData>
    <row r="1" spans="1:6" x14ac:dyDescent="0.25">
      <c r="A1" s="239" t="s">
        <v>303</v>
      </c>
      <c r="B1" s="239"/>
      <c r="C1" s="239"/>
      <c r="D1" s="239"/>
      <c r="E1" s="64"/>
      <c r="F1" s="64"/>
    </row>
    <row r="2" spans="1:6" x14ac:dyDescent="0.25">
      <c r="A2" s="239" t="s">
        <v>309</v>
      </c>
      <c r="B2" s="239"/>
      <c r="C2" s="239"/>
      <c r="D2" s="239"/>
      <c r="E2" s="64"/>
      <c r="F2" s="64"/>
    </row>
    <row r="3" spans="1:6" x14ac:dyDescent="0.25">
      <c r="A3" s="239" t="str">
        <f>'General Info'!A3:B3</f>
        <v>Fiscal Year:  July 1, 2022 through June 30, 2023</v>
      </c>
      <c r="B3" s="239"/>
      <c r="C3" s="239"/>
      <c r="D3" s="239"/>
    </row>
    <row r="4" spans="1:6" x14ac:dyDescent="0.25">
      <c r="A4" s="3"/>
      <c r="B4" s="3"/>
      <c r="C4" s="3"/>
    </row>
    <row r="5" spans="1:6" s="66" customFormat="1" ht="22.15" customHeight="1" thickBot="1" x14ac:dyDescent="0.3">
      <c r="A5" s="67" t="s">
        <v>679</v>
      </c>
      <c r="B5" s="67"/>
      <c r="C5" s="82"/>
      <c r="D5" s="67"/>
    </row>
    <row r="6" spans="1:6" s="66" customFormat="1" ht="22.15" customHeight="1" thickBot="1" x14ac:dyDescent="0.3">
      <c r="A6" s="83" t="str">
        <f>'General Info'!A5:B5</f>
        <v xml:space="preserve">Church Name: </v>
      </c>
      <c r="B6" s="83"/>
      <c r="C6" s="84"/>
      <c r="D6" s="67"/>
    </row>
    <row r="7" spans="1:6" s="66" customFormat="1" ht="22.15" customHeight="1" thickBot="1" x14ac:dyDescent="0.3">
      <c r="A7" s="83" t="str">
        <f>'General Info'!A6:B6</f>
        <v xml:space="preserve">City:  </v>
      </c>
      <c r="B7" s="83"/>
      <c r="C7" s="83"/>
      <c r="D7" s="67"/>
    </row>
    <row r="8" spans="1:6" s="66" customFormat="1" ht="22.15" customHeight="1" thickBot="1" x14ac:dyDescent="0.3">
      <c r="A8" s="83" t="s">
        <v>680</v>
      </c>
      <c r="B8" s="83"/>
      <c r="C8" s="83"/>
      <c r="D8" s="67"/>
    </row>
    <row r="9" spans="1:6" s="66" customFormat="1" ht="22.15" customHeight="1" thickBot="1" x14ac:dyDescent="0.3">
      <c r="A9" s="83" t="s">
        <v>681</v>
      </c>
      <c r="B9" s="83"/>
      <c r="C9" s="83"/>
      <c r="D9" s="67"/>
    </row>
    <row r="10" spans="1:6" ht="22.15" customHeight="1" x14ac:dyDescent="0.25">
      <c r="A10" s="66"/>
      <c r="B10" s="66"/>
      <c r="C10" s="66"/>
    </row>
    <row r="11" spans="1:6" s="66" customFormat="1" ht="22.15" customHeight="1" x14ac:dyDescent="0.25">
      <c r="A11" s="66" t="s">
        <v>692</v>
      </c>
    </row>
    <row r="12" spans="1:6" s="66" customFormat="1" ht="22.15" customHeight="1" thickBot="1" x14ac:dyDescent="0.3">
      <c r="A12" s="67"/>
      <c r="B12" s="67"/>
      <c r="C12" s="67"/>
      <c r="D12" s="67"/>
    </row>
    <row r="13" spans="1:6" s="66" customFormat="1" ht="22.15" customHeight="1" thickBot="1" x14ac:dyDescent="0.3">
      <c r="A13" s="83"/>
      <c r="B13" s="83"/>
      <c r="C13" s="83"/>
      <c r="D13" s="67"/>
    </row>
    <row r="14" spans="1:6" s="66" customFormat="1" ht="22.15" customHeight="1" thickBot="1" x14ac:dyDescent="0.3">
      <c r="A14" s="83"/>
      <c r="B14" s="83"/>
      <c r="C14" s="83"/>
      <c r="D14" s="67"/>
    </row>
    <row r="15" spans="1:6" s="66" customFormat="1" ht="22.15" customHeight="1" thickBot="1" x14ac:dyDescent="0.3">
      <c r="A15" s="83"/>
      <c r="B15" s="83"/>
      <c r="C15" s="83"/>
      <c r="D15" s="67"/>
    </row>
    <row r="16" spans="1:6" s="66" customFormat="1" ht="22.15" customHeight="1" thickBot="1" x14ac:dyDescent="0.3">
      <c r="A16" s="83"/>
      <c r="B16" s="83"/>
      <c r="C16" s="83"/>
      <c r="D16" s="67"/>
    </row>
    <row r="18" spans="1:13" ht="19.899999999999999" customHeight="1" x14ac:dyDescent="0.25">
      <c r="A18" s="65" t="s">
        <v>307</v>
      </c>
    </row>
    <row r="19" spans="1:13" ht="19.899999999999999" customHeight="1" thickBot="1" x14ac:dyDescent="0.3">
      <c r="B19" s="65" t="s">
        <v>683</v>
      </c>
      <c r="C19" s="66"/>
      <c r="D19" s="67"/>
    </row>
    <row r="20" spans="1:13" ht="19.899999999999999" customHeight="1" thickBot="1" x14ac:dyDescent="0.3">
      <c r="B20" s="65" t="s">
        <v>684</v>
      </c>
      <c r="C20" s="66"/>
      <c r="D20" s="67"/>
    </row>
    <row r="21" spans="1:13" ht="19.899999999999999" customHeight="1" x14ac:dyDescent="0.25">
      <c r="C21" s="66"/>
    </row>
    <row r="22" spans="1:13" ht="19.899999999999999" customHeight="1" x14ac:dyDescent="0.25">
      <c r="A22" s="65" t="s">
        <v>308</v>
      </c>
      <c r="C22" s="66"/>
    </row>
    <row r="23" spans="1:13" ht="19.899999999999999" customHeight="1" thickBot="1" x14ac:dyDescent="0.3">
      <c r="B23" s="66" t="s">
        <v>682</v>
      </c>
      <c r="C23" s="66"/>
      <c r="D23" s="67"/>
    </row>
    <row r="24" spans="1:13" ht="19.899999999999999" customHeight="1" thickBot="1" x14ac:dyDescent="0.3">
      <c r="B24" s="66" t="s">
        <v>685</v>
      </c>
      <c r="C24" s="66"/>
      <c r="D24" s="67"/>
    </row>
    <row r="25" spans="1:13" ht="19.899999999999999" customHeight="1" thickBot="1" x14ac:dyDescent="0.3">
      <c r="B25" s="66" t="s">
        <v>688</v>
      </c>
      <c r="C25" s="66"/>
      <c r="D25" s="67"/>
      <c r="M25" s="97"/>
    </row>
    <row r="26" spans="1:13" ht="19.899999999999999" customHeight="1" thickBot="1" x14ac:dyDescent="0.3">
      <c r="B26" s="65" t="s">
        <v>687</v>
      </c>
      <c r="C26" s="66"/>
      <c r="D26" s="67"/>
    </row>
    <row r="27" spans="1:13" ht="19.899999999999999" customHeight="1" thickBot="1" x14ac:dyDescent="0.3">
      <c r="B27" s="65" t="s">
        <v>686</v>
      </c>
      <c r="C27" s="66"/>
      <c r="D27" s="67"/>
    </row>
    <row r="29" spans="1:13" x14ac:dyDescent="0.25">
      <c r="A29" s="271" t="s">
        <v>737</v>
      </c>
      <c r="B29" s="271"/>
      <c r="C29" s="271"/>
      <c r="D29" s="271"/>
      <c r="E29" s="202"/>
    </row>
    <row r="30" spans="1:13" x14ac:dyDescent="0.25">
      <c r="A30" s="272" t="s">
        <v>689</v>
      </c>
      <c r="B30" s="272"/>
      <c r="C30" s="272"/>
      <c r="D30" s="272"/>
      <c r="E30" s="203"/>
    </row>
    <row r="31" spans="1:13" x14ac:dyDescent="0.25">
      <c r="A31" s="207"/>
      <c r="B31" s="207"/>
      <c r="C31" s="207"/>
      <c r="D31" s="207"/>
      <c r="E31" s="203"/>
    </row>
    <row r="32" spans="1:13" x14ac:dyDescent="0.25">
      <c r="A32" s="239" t="s">
        <v>693</v>
      </c>
      <c r="B32" s="239"/>
      <c r="C32" s="239"/>
      <c r="D32" s="239"/>
    </row>
    <row r="33" spans="1:9" ht="97.5" customHeight="1" x14ac:dyDescent="0.25">
      <c r="A33" s="270" t="s">
        <v>690</v>
      </c>
      <c r="B33" s="270"/>
      <c r="C33" s="270"/>
      <c r="D33" s="270"/>
      <c r="E33" s="201"/>
    </row>
    <row r="34" spans="1:9" ht="21" customHeight="1" x14ac:dyDescent="0.25">
      <c r="A34" s="206"/>
      <c r="B34" s="206"/>
      <c r="C34" s="206"/>
      <c r="D34" s="206"/>
      <c r="E34" s="201"/>
    </row>
    <row r="35" spans="1:9" ht="22.15" customHeight="1" x14ac:dyDescent="0.25">
      <c r="A35" s="204" t="s">
        <v>691</v>
      </c>
      <c r="B35" s="64"/>
      <c r="C35" s="205"/>
      <c r="D35" s="204" t="s">
        <v>387</v>
      </c>
    </row>
    <row r="36" spans="1:9" ht="10.15" customHeight="1" x14ac:dyDescent="0.25">
      <c r="C36" s="66"/>
    </row>
    <row r="37" spans="1:9" ht="22.15" customHeight="1" thickBot="1" x14ac:dyDescent="0.3">
      <c r="A37" s="67"/>
      <c r="B37" s="67"/>
      <c r="C37" s="200"/>
      <c r="D37" s="199"/>
    </row>
    <row r="38" spans="1:9" ht="32.450000000000003" customHeight="1" x14ac:dyDescent="0.25">
      <c r="A38" s="66"/>
      <c r="B38" s="66"/>
      <c r="C38" s="200"/>
      <c r="D38" s="200"/>
    </row>
    <row r="39" spans="1:9" ht="22.15" customHeight="1" x14ac:dyDescent="0.25">
      <c r="A39" s="3" t="s">
        <v>357</v>
      </c>
      <c r="B39" s="198"/>
      <c r="C39" s="200"/>
      <c r="D39" s="3" t="s">
        <v>387</v>
      </c>
      <c r="F39" s="198"/>
    </row>
    <row r="40" spans="1:9" ht="10.15" customHeight="1" x14ac:dyDescent="0.25">
      <c r="C40" s="66"/>
    </row>
    <row r="41" spans="1:9" ht="22.15" customHeight="1" thickBot="1" x14ac:dyDescent="0.3">
      <c r="A41" s="67"/>
      <c r="B41" s="67"/>
      <c r="C41" s="66"/>
      <c r="D41" s="67"/>
      <c r="E41" s="66"/>
      <c r="F41" s="66"/>
      <c r="G41" s="66"/>
      <c r="H41" s="66"/>
      <c r="I41" s="66"/>
    </row>
    <row r="42" spans="1:9" ht="22.15" customHeight="1" x14ac:dyDescent="0.25"/>
  </sheetData>
  <mergeCells count="7">
    <mergeCell ref="A33:D33"/>
    <mergeCell ref="A29:D29"/>
    <mergeCell ref="A30:D30"/>
    <mergeCell ref="A1:D1"/>
    <mergeCell ref="A2:D2"/>
    <mergeCell ref="A3:D3"/>
    <mergeCell ref="A32:D32"/>
  </mergeCells>
  <phoneticPr fontId="9" type="noConversion"/>
  <pageMargins left="1.32" right="0.75" top="1" bottom="1" header="0.5" footer="0.5"/>
  <pageSetup scale="75" orientation="portrait" r:id="rId1"/>
  <headerFooter alignWithMargins="0">
    <oddFoote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1"/>
  <sheetViews>
    <sheetView topLeftCell="A3" zoomScale="90" zoomScaleNormal="90" workbookViewId="0">
      <selection activeCell="C18" sqref="C18"/>
    </sheetView>
  </sheetViews>
  <sheetFormatPr defaultRowHeight="12.75" x14ac:dyDescent="0.2"/>
  <cols>
    <col min="1" max="1" width="9.140625" style="137"/>
    <col min="2" max="2" width="49.42578125" style="137" customWidth="1"/>
    <col min="3" max="3" width="143.42578125" style="137" bestFit="1" customWidth="1"/>
    <col min="4" max="257" width="9.140625" style="137"/>
    <col min="258" max="258" width="49.42578125" style="137" customWidth="1"/>
    <col min="259" max="259" width="134.85546875" style="137" customWidth="1"/>
    <col min="260" max="513" width="9.140625" style="137"/>
    <col min="514" max="514" width="49.42578125" style="137" customWidth="1"/>
    <col min="515" max="515" width="134.85546875" style="137" customWidth="1"/>
    <col min="516" max="769" width="9.140625" style="137"/>
    <col min="770" max="770" width="49.42578125" style="137" customWidth="1"/>
    <col min="771" max="771" width="134.85546875" style="137" customWidth="1"/>
    <col min="772" max="1025" width="9.140625" style="137"/>
    <col min="1026" max="1026" width="49.42578125" style="137" customWidth="1"/>
    <col min="1027" max="1027" width="134.85546875" style="137" customWidth="1"/>
    <col min="1028" max="1281" width="9.140625" style="137"/>
    <col min="1282" max="1282" width="49.42578125" style="137" customWidth="1"/>
    <col min="1283" max="1283" width="134.85546875" style="137" customWidth="1"/>
    <col min="1284" max="1537" width="9.140625" style="137"/>
    <col min="1538" max="1538" width="49.42578125" style="137" customWidth="1"/>
    <col min="1539" max="1539" width="134.85546875" style="137" customWidth="1"/>
    <col min="1540" max="1793" width="9.140625" style="137"/>
    <col min="1794" max="1794" width="49.42578125" style="137" customWidth="1"/>
    <col min="1795" max="1795" width="134.85546875" style="137" customWidth="1"/>
    <col min="1796" max="2049" width="9.140625" style="137"/>
    <col min="2050" max="2050" width="49.42578125" style="137" customWidth="1"/>
    <col min="2051" max="2051" width="134.85546875" style="137" customWidth="1"/>
    <col min="2052" max="2305" width="9.140625" style="137"/>
    <col min="2306" max="2306" width="49.42578125" style="137" customWidth="1"/>
    <col min="2307" max="2307" width="134.85546875" style="137" customWidth="1"/>
    <col min="2308" max="2561" width="9.140625" style="137"/>
    <col min="2562" max="2562" width="49.42578125" style="137" customWidth="1"/>
    <col min="2563" max="2563" width="134.85546875" style="137" customWidth="1"/>
    <col min="2564" max="2817" width="9.140625" style="137"/>
    <col min="2818" max="2818" width="49.42578125" style="137" customWidth="1"/>
    <col min="2819" max="2819" width="134.85546875" style="137" customWidth="1"/>
    <col min="2820" max="3073" width="9.140625" style="137"/>
    <col min="3074" max="3074" width="49.42578125" style="137" customWidth="1"/>
    <col min="3075" max="3075" width="134.85546875" style="137" customWidth="1"/>
    <col min="3076" max="3329" width="9.140625" style="137"/>
    <col min="3330" max="3330" width="49.42578125" style="137" customWidth="1"/>
    <col min="3331" max="3331" width="134.85546875" style="137" customWidth="1"/>
    <col min="3332" max="3585" width="9.140625" style="137"/>
    <col min="3586" max="3586" width="49.42578125" style="137" customWidth="1"/>
    <col min="3587" max="3587" width="134.85546875" style="137" customWidth="1"/>
    <col min="3588" max="3841" width="9.140625" style="137"/>
    <col min="3842" max="3842" width="49.42578125" style="137" customWidth="1"/>
    <col min="3843" max="3843" width="134.85546875" style="137" customWidth="1"/>
    <col min="3844" max="4097" width="9.140625" style="137"/>
    <col min="4098" max="4098" width="49.42578125" style="137" customWidth="1"/>
    <col min="4099" max="4099" width="134.85546875" style="137" customWidth="1"/>
    <col min="4100" max="4353" width="9.140625" style="137"/>
    <col min="4354" max="4354" width="49.42578125" style="137" customWidth="1"/>
    <col min="4355" max="4355" width="134.85546875" style="137" customWidth="1"/>
    <col min="4356" max="4609" width="9.140625" style="137"/>
    <col min="4610" max="4610" width="49.42578125" style="137" customWidth="1"/>
    <col min="4611" max="4611" width="134.85546875" style="137" customWidth="1"/>
    <col min="4612" max="4865" width="9.140625" style="137"/>
    <col min="4866" max="4866" width="49.42578125" style="137" customWidth="1"/>
    <col min="4867" max="4867" width="134.85546875" style="137" customWidth="1"/>
    <col min="4868" max="5121" width="9.140625" style="137"/>
    <col min="5122" max="5122" width="49.42578125" style="137" customWidth="1"/>
    <col min="5123" max="5123" width="134.85546875" style="137" customWidth="1"/>
    <col min="5124" max="5377" width="9.140625" style="137"/>
    <col min="5378" max="5378" width="49.42578125" style="137" customWidth="1"/>
    <col min="5379" max="5379" width="134.85546875" style="137" customWidth="1"/>
    <col min="5380" max="5633" width="9.140625" style="137"/>
    <col min="5634" max="5634" width="49.42578125" style="137" customWidth="1"/>
    <col min="5635" max="5635" width="134.85546875" style="137" customWidth="1"/>
    <col min="5636" max="5889" width="9.140625" style="137"/>
    <col min="5890" max="5890" width="49.42578125" style="137" customWidth="1"/>
    <col min="5891" max="5891" width="134.85546875" style="137" customWidth="1"/>
    <col min="5892" max="6145" width="9.140625" style="137"/>
    <col min="6146" max="6146" width="49.42578125" style="137" customWidth="1"/>
    <col min="6147" max="6147" width="134.85546875" style="137" customWidth="1"/>
    <col min="6148" max="6401" width="9.140625" style="137"/>
    <col min="6402" max="6402" width="49.42578125" style="137" customWidth="1"/>
    <col min="6403" max="6403" width="134.85546875" style="137" customWidth="1"/>
    <col min="6404" max="6657" width="9.140625" style="137"/>
    <col min="6658" max="6658" width="49.42578125" style="137" customWidth="1"/>
    <col min="6659" max="6659" width="134.85546875" style="137" customWidth="1"/>
    <col min="6660" max="6913" width="9.140625" style="137"/>
    <col min="6914" max="6914" width="49.42578125" style="137" customWidth="1"/>
    <col min="6915" max="6915" width="134.85546875" style="137" customWidth="1"/>
    <col min="6916" max="7169" width="9.140625" style="137"/>
    <col min="7170" max="7170" width="49.42578125" style="137" customWidth="1"/>
    <col min="7171" max="7171" width="134.85546875" style="137" customWidth="1"/>
    <col min="7172" max="7425" width="9.140625" style="137"/>
    <col min="7426" max="7426" width="49.42578125" style="137" customWidth="1"/>
    <col min="7427" max="7427" width="134.85546875" style="137" customWidth="1"/>
    <col min="7428" max="7681" width="9.140625" style="137"/>
    <col min="7682" max="7682" width="49.42578125" style="137" customWidth="1"/>
    <col min="7683" max="7683" width="134.85546875" style="137" customWidth="1"/>
    <col min="7684" max="7937" width="9.140625" style="137"/>
    <col min="7938" max="7938" width="49.42578125" style="137" customWidth="1"/>
    <col min="7939" max="7939" width="134.85546875" style="137" customWidth="1"/>
    <col min="7940" max="8193" width="9.140625" style="137"/>
    <col min="8194" max="8194" width="49.42578125" style="137" customWidth="1"/>
    <col min="8195" max="8195" width="134.85546875" style="137" customWidth="1"/>
    <col min="8196" max="8449" width="9.140625" style="137"/>
    <col min="8450" max="8450" width="49.42578125" style="137" customWidth="1"/>
    <col min="8451" max="8451" width="134.85546875" style="137" customWidth="1"/>
    <col min="8452" max="8705" width="9.140625" style="137"/>
    <col min="8706" max="8706" width="49.42578125" style="137" customWidth="1"/>
    <col min="8707" max="8707" width="134.85546875" style="137" customWidth="1"/>
    <col min="8708" max="8961" width="9.140625" style="137"/>
    <col min="8962" max="8962" width="49.42578125" style="137" customWidth="1"/>
    <col min="8963" max="8963" width="134.85546875" style="137" customWidth="1"/>
    <col min="8964" max="9217" width="9.140625" style="137"/>
    <col min="9218" max="9218" width="49.42578125" style="137" customWidth="1"/>
    <col min="9219" max="9219" width="134.85546875" style="137" customWidth="1"/>
    <col min="9220" max="9473" width="9.140625" style="137"/>
    <col min="9474" max="9474" width="49.42578125" style="137" customWidth="1"/>
    <col min="9475" max="9475" width="134.85546875" style="137" customWidth="1"/>
    <col min="9476" max="9729" width="9.140625" style="137"/>
    <col min="9730" max="9730" width="49.42578125" style="137" customWidth="1"/>
    <col min="9731" max="9731" width="134.85546875" style="137" customWidth="1"/>
    <col min="9732" max="9985" width="9.140625" style="137"/>
    <col min="9986" max="9986" width="49.42578125" style="137" customWidth="1"/>
    <col min="9987" max="9987" width="134.85546875" style="137" customWidth="1"/>
    <col min="9988" max="10241" width="9.140625" style="137"/>
    <col min="10242" max="10242" width="49.42578125" style="137" customWidth="1"/>
    <col min="10243" max="10243" width="134.85546875" style="137" customWidth="1"/>
    <col min="10244" max="10497" width="9.140625" style="137"/>
    <col min="10498" max="10498" width="49.42578125" style="137" customWidth="1"/>
    <col min="10499" max="10499" width="134.85546875" style="137" customWidth="1"/>
    <col min="10500" max="10753" width="9.140625" style="137"/>
    <col min="10754" max="10754" width="49.42578125" style="137" customWidth="1"/>
    <col min="10755" max="10755" width="134.85546875" style="137" customWidth="1"/>
    <col min="10756" max="11009" width="9.140625" style="137"/>
    <col min="11010" max="11010" width="49.42578125" style="137" customWidth="1"/>
    <col min="11011" max="11011" width="134.85546875" style="137" customWidth="1"/>
    <col min="11012" max="11265" width="9.140625" style="137"/>
    <col min="11266" max="11266" width="49.42578125" style="137" customWidth="1"/>
    <col min="11267" max="11267" width="134.85546875" style="137" customWidth="1"/>
    <col min="11268" max="11521" width="9.140625" style="137"/>
    <col min="11522" max="11522" width="49.42578125" style="137" customWidth="1"/>
    <col min="11523" max="11523" width="134.85546875" style="137" customWidth="1"/>
    <col min="11524" max="11777" width="9.140625" style="137"/>
    <col min="11778" max="11778" width="49.42578125" style="137" customWidth="1"/>
    <col min="11779" max="11779" width="134.85546875" style="137" customWidth="1"/>
    <col min="11780" max="12033" width="9.140625" style="137"/>
    <col min="12034" max="12034" width="49.42578125" style="137" customWidth="1"/>
    <col min="12035" max="12035" width="134.85546875" style="137" customWidth="1"/>
    <col min="12036" max="12289" width="9.140625" style="137"/>
    <col min="12290" max="12290" width="49.42578125" style="137" customWidth="1"/>
    <col min="12291" max="12291" width="134.85546875" style="137" customWidth="1"/>
    <col min="12292" max="12545" width="9.140625" style="137"/>
    <col min="12546" max="12546" width="49.42578125" style="137" customWidth="1"/>
    <col min="12547" max="12547" width="134.85546875" style="137" customWidth="1"/>
    <col min="12548" max="12801" width="9.140625" style="137"/>
    <col min="12802" max="12802" width="49.42578125" style="137" customWidth="1"/>
    <col min="12803" max="12803" width="134.85546875" style="137" customWidth="1"/>
    <col min="12804" max="13057" width="9.140625" style="137"/>
    <col min="13058" max="13058" width="49.42578125" style="137" customWidth="1"/>
    <col min="13059" max="13059" width="134.85546875" style="137" customWidth="1"/>
    <col min="13060" max="13313" width="9.140625" style="137"/>
    <col min="13314" max="13314" width="49.42578125" style="137" customWidth="1"/>
    <col min="13315" max="13315" width="134.85546875" style="137" customWidth="1"/>
    <col min="13316" max="13569" width="9.140625" style="137"/>
    <col min="13570" max="13570" width="49.42578125" style="137" customWidth="1"/>
    <col min="13571" max="13571" width="134.85546875" style="137" customWidth="1"/>
    <col min="13572" max="13825" width="9.140625" style="137"/>
    <col min="13826" max="13826" width="49.42578125" style="137" customWidth="1"/>
    <col min="13827" max="13827" width="134.85546875" style="137" customWidth="1"/>
    <col min="13828" max="14081" width="9.140625" style="137"/>
    <col min="14082" max="14082" width="49.42578125" style="137" customWidth="1"/>
    <col min="14083" max="14083" width="134.85546875" style="137" customWidth="1"/>
    <col min="14084" max="14337" width="9.140625" style="137"/>
    <col min="14338" max="14338" width="49.42578125" style="137" customWidth="1"/>
    <col min="14339" max="14339" width="134.85546875" style="137" customWidth="1"/>
    <col min="14340" max="14593" width="9.140625" style="137"/>
    <col min="14594" max="14594" width="49.42578125" style="137" customWidth="1"/>
    <col min="14595" max="14595" width="134.85546875" style="137" customWidth="1"/>
    <col min="14596" max="14849" width="9.140625" style="137"/>
    <col min="14850" max="14850" width="49.42578125" style="137" customWidth="1"/>
    <col min="14851" max="14851" width="134.85546875" style="137" customWidth="1"/>
    <col min="14852" max="15105" width="9.140625" style="137"/>
    <col min="15106" max="15106" width="49.42578125" style="137" customWidth="1"/>
    <col min="15107" max="15107" width="134.85546875" style="137" customWidth="1"/>
    <col min="15108" max="15361" width="9.140625" style="137"/>
    <col min="15362" max="15362" width="49.42578125" style="137" customWidth="1"/>
    <col min="15363" max="15363" width="134.85546875" style="137" customWidth="1"/>
    <col min="15364" max="15617" width="9.140625" style="137"/>
    <col min="15618" max="15618" width="49.42578125" style="137" customWidth="1"/>
    <col min="15619" max="15619" width="134.85546875" style="137" customWidth="1"/>
    <col min="15620" max="15873" width="9.140625" style="137"/>
    <col min="15874" max="15874" width="49.42578125" style="137" customWidth="1"/>
    <col min="15875" max="15875" width="134.85546875" style="137" customWidth="1"/>
    <col min="15876" max="16129" width="9.140625" style="137"/>
    <col min="16130" max="16130" width="49.42578125" style="137" customWidth="1"/>
    <col min="16131" max="16131" width="134.85546875" style="137" customWidth="1"/>
    <col min="16132" max="16384" width="9.140625" style="137"/>
  </cols>
  <sheetData>
    <row r="1" spans="1:3" ht="15.75" x14ac:dyDescent="0.2">
      <c r="A1" s="142"/>
      <c r="B1" s="140" t="s">
        <v>399</v>
      </c>
      <c r="C1" s="141"/>
    </row>
    <row r="2" spans="1:3" ht="15.75" x14ac:dyDescent="0.2">
      <c r="A2" s="139">
        <v>101</v>
      </c>
      <c r="B2" s="124" t="s">
        <v>400</v>
      </c>
      <c r="C2" s="85" t="s">
        <v>401</v>
      </c>
    </row>
    <row r="3" spans="1:3" ht="15.75" x14ac:dyDescent="0.2">
      <c r="A3" s="139">
        <v>102</v>
      </c>
      <c r="B3" s="124" t="s">
        <v>402</v>
      </c>
      <c r="C3" s="85" t="s">
        <v>403</v>
      </c>
    </row>
    <row r="4" spans="1:3" ht="15.75" x14ac:dyDescent="0.2">
      <c r="A4" s="139">
        <v>103</v>
      </c>
      <c r="B4" s="124" t="s">
        <v>404</v>
      </c>
      <c r="C4" s="85" t="s">
        <v>405</v>
      </c>
    </row>
    <row r="5" spans="1:3" ht="25.5" x14ac:dyDescent="0.2">
      <c r="A5" s="139">
        <v>104</v>
      </c>
      <c r="B5" s="124" t="s">
        <v>406</v>
      </c>
      <c r="C5" s="138" t="s">
        <v>407</v>
      </c>
    </row>
    <row r="6" spans="1:3" ht="15.75" x14ac:dyDescent="0.2">
      <c r="A6" s="139">
        <v>107</v>
      </c>
      <c r="B6" s="124" t="s">
        <v>408</v>
      </c>
      <c r="C6" s="85" t="s">
        <v>409</v>
      </c>
    </row>
    <row r="7" spans="1:3" ht="38.25" x14ac:dyDescent="0.2">
      <c r="A7" s="139">
        <v>108</v>
      </c>
      <c r="B7" s="124" t="s">
        <v>410</v>
      </c>
      <c r="C7" s="138" t="s">
        <v>411</v>
      </c>
    </row>
    <row r="8" spans="1:3" ht="15.75" x14ac:dyDescent="0.2">
      <c r="A8" s="139">
        <v>109</v>
      </c>
      <c r="B8" s="124" t="s">
        <v>412</v>
      </c>
      <c r="C8" s="85" t="s">
        <v>413</v>
      </c>
    </row>
    <row r="9" spans="1:3" ht="15.75" x14ac:dyDescent="0.2">
      <c r="A9" s="142"/>
      <c r="B9" s="140" t="s">
        <v>414</v>
      </c>
      <c r="C9" s="141"/>
    </row>
    <row r="10" spans="1:3" ht="15.75" x14ac:dyDescent="0.2">
      <c r="A10" s="139">
        <v>111</v>
      </c>
      <c r="B10" s="124" t="s">
        <v>415</v>
      </c>
      <c r="C10" s="85" t="s">
        <v>416</v>
      </c>
    </row>
    <row r="11" spans="1:3" ht="25.5" x14ac:dyDescent="0.2">
      <c r="A11" s="139">
        <v>112</v>
      </c>
      <c r="B11" s="124" t="s">
        <v>417</v>
      </c>
      <c r="C11" s="138" t="s">
        <v>418</v>
      </c>
    </row>
    <row r="12" spans="1:3" ht="28.5" x14ac:dyDescent="0.2">
      <c r="A12" s="139">
        <v>113</v>
      </c>
      <c r="B12" s="124" t="s">
        <v>419</v>
      </c>
      <c r="C12" s="85" t="s">
        <v>420</v>
      </c>
    </row>
    <row r="13" spans="1:3" ht="15.75" x14ac:dyDescent="0.2">
      <c r="A13" s="139">
        <v>116</v>
      </c>
      <c r="B13" s="124" t="s">
        <v>421</v>
      </c>
      <c r="C13" s="85" t="s">
        <v>422</v>
      </c>
    </row>
    <row r="14" spans="1:3" ht="15.75" x14ac:dyDescent="0.2">
      <c r="A14" s="139">
        <v>118</v>
      </c>
      <c r="B14" s="124" t="s">
        <v>423</v>
      </c>
      <c r="C14" s="85" t="s">
        <v>424</v>
      </c>
    </row>
    <row r="15" spans="1:3" ht="15.75" x14ac:dyDescent="0.2">
      <c r="A15" s="143"/>
      <c r="B15" s="144" t="s">
        <v>425</v>
      </c>
      <c r="C15" s="141"/>
    </row>
    <row r="16" spans="1:3" ht="25.5" x14ac:dyDescent="0.2">
      <c r="A16" s="139">
        <v>121</v>
      </c>
      <c r="B16" s="139" t="s">
        <v>51</v>
      </c>
      <c r="C16" s="138" t="s">
        <v>426</v>
      </c>
    </row>
    <row r="17" spans="1:3" ht="15.75" x14ac:dyDescent="0.2">
      <c r="A17" s="139">
        <v>124</v>
      </c>
      <c r="B17" s="139" t="s">
        <v>427</v>
      </c>
      <c r="C17" s="85" t="s">
        <v>428</v>
      </c>
    </row>
    <row r="18" spans="1:3" ht="15.75" x14ac:dyDescent="0.2">
      <c r="A18" s="139">
        <v>126</v>
      </c>
      <c r="B18" s="139" t="s">
        <v>52</v>
      </c>
      <c r="C18" s="85" t="s">
        <v>429</v>
      </c>
    </row>
    <row r="19" spans="1:3" ht="15.75" x14ac:dyDescent="0.2">
      <c r="A19" s="142"/>
      <c r="B19" s="144" t="s">
        <v>430</v>
      </c>
      <c r="C19" s="141"/>
    </row>
    <row r="20" spans="1:3" ht="15.75" x14ac:dyDescent="0.2">
      <c r="A20" s="139">
        <v>131</v>
      </c>
      <c r="B20" s="139" t="s">
        <v>431</v>
      </c>
      <c r="C20" s="85" t="s">
        <v>432</v>
      </c>
    </row>
    <row r="21" spans="1:3" ht="15.75" x14ac:dyDescent="0.2">
      <c r="A21" s="139">
        <v>135</v>
      </c>
      <c r="B21" s="139" t="s">
        <v>433</v>
      </c>
      <c r="C21" s="85" t="s">
        <v>434</v>
      </c>
    </row>
    <row r="22" spans="1:3" ht="15.75" x14ac:dyDescent="0.2">
      <c r="A22" s="142"/>
      <c r="B22" s="144" t="s">
        <v>435</v>
      </c>
      <c r="C22" s="141"/>
    </row>
    <row r="23" spans="1:3" ht="15.75" x14ac:dyDescent="0.2">
      <c r="A23" s="139">
        <v>141</v>
      </c>
      <c r="B23" s="139" t="s">
        <v>260</v>
      </c>
      <c r="C23" s="85" t="s">
        <v>436</v>
      </c>
    </row>
    <row r="24" spans="1:3" ht="15.75" x14ac:dyDescent="0.2">
      <c r="A24" s="139">
        <v>142</v>
      </c>
      <c r="B24" s="139" t="s">
        <v>53</v>
      </c>
      <c r="C24" s="85" t="s">
        <v>437</v>
      </c>
    </row>
    <row r="25" spans="1:3" ht="15.75" x14ac:dyDescent="0.2">
      <c r="A25" s="139">
        <v>145</v>
      </c>
      <c r="B25" s="139" t="s">
        <v>438</v>
      </c>
      <c r="C25" s="85" t="s">
        <v>439</v>
      </c>
    </row>
    <row r="26" spans="1:3" ht="15.75" x14ac:dyDescent="0.2">
      <c r="A26" s="139">
        <v>146</v>
      </c>
      <c r="B26" s="139" t="s">
        <v>54</v>
      </c>
      <c r="C26" s="85" t="s">
        <v>440</v>
      </c>
    </row>
    <row r="27" spans="1:3" ht="15.75" x14ac:dyDescent="0.2">
      <c r="A27" s="139">
        <v>147</v>
      </c>
      <c r="B27" s="139" t="s">
        <v>55</v>
      </c>
      <c r="C27" s="85" t="s">
        <v>441</v>
      </c>
    </row>
    <row r="28" spans="1:3" ht="15.75" x14ac:dyDescent="0.2">
      <c r="A28" s="139">
        <v>149</v>
      </c>
      <c r="B28" s="139" t="s">
        <v>442</v>
      </c>
      <c r="C28" s="85" t="s">
        <v>443</v>
      </c>
    </row>
    <row r="29" spans="1:3" ht="15.75" x14ac:dyDescent="0.2">
      <c r="A29" s="142"/>
      <c r="B29" s="144" t="s">
        <v>444</v>
      </c>
      <c r="C29" s="141"/>
    </row>
    <row r="30" spans="1:3" ht="15.75" x14ac:dyDescent="0.2">
      <c r="A30" s="139">
        <v>151</v>
      </c>
      <c r="B30" s="139" t="s">
        <v>445</v>
      </c>
      <c r="C30" s="85" t="s">
        <v>446</v>
      </c>
    </row>
    <row r="31" spans="1:3" ht="15.75" x14ac:dyDescent="0.2">
      <c r="A31" s="139">
        <v>152</v>
      </c>
      <c r="B31" s="139" t="s">
        <v>57</v>
      </c>
      <c r="C31" s="85" t="s">
        <v>447</v>
      </c>
    </row>
    <row r="32" spans="1:3" ht="15.75" x14ac:dyDescent="0.2">
      <c r="A32" s="143"/>
      <c r="B32" s="144" t="s">
        <v>448</v>
      </c>
      <c r="C32" s="141"/>
    </row>
    <row r="33" spans="1:3" ht="15.75" x14ac:dyDescent="0.2">
      <c r="A33" s="139">
        <v>161</v>
      </c>
      <c r="B33" s="139" t="s">
        <v>449</v>
      </c>
      <c r="C33" s="85" t="s">
        <v>450</v>
      </c>
    </row>
    <row r="34" spans="1:3" ht="15.75" x14ac:dyDescent="0.2">
      <c r="A34" s="139">
        <v>163</v>
      </c>
      <c r="B34" s="139" t="s">
        <v>451</v>
      </c>
      <c r="C34" s="85" t="s">
        <v>452</v>
      </c>
    </row>
    <row r="35" spans="1:3" ht="15.75" x14ac:dyDescent="0.2">
      <c r="A35" s="139">
        <v>165</v>
      </c>
      <c r="B35" s="139" t="s">
        <v>61</v>
      </c>
      <c r="C35" s="85" t="s">
        <v>453</v>
      </c>
    </row>
    <row r="36" spans="1:3" ht="25.5" x14ac:dyDescent="0.2">
      <c r="A36" s="139">
        <v>167</v>
      </c>
      <c r="B36" s="139" t="s">
        <v>454</v>
      </c>
      <c r="C36" s="138" t="s">
        <v>455</v>
      </c>
    </row>
    <row r="37" spans="1:3" ht="15.75" x14ac:dyDescent="0.2">
      <c r="A37" s="142"/>
      <c r="B37" s="144" t="s">
        <v>456</v>
      </c>
      <c r="C37" s="141"/>
    </row>
    <row r="38" spans="1:3" ht="15.75" x14ac:dyDescent="0.2">
      <c r="A38" s="139">
        <v>171</v>
      </c>
      <c r="B38" s="139" t="s">
        <v>62</v>
      </c>
      <c r="C38" s="85" t="s">
        <v>457</v>
      </c>
    </row>
    <row r="39" spans="1:3" ht="15.75" x14ac:dyDescent="0.2">
      <c r="A39" s="142"/>
      <c r="B39" s="144" t="s">
        <v>458</v>
      </c>
      <c r="C39" s="141"/>
    </row>
    <row r="40" spans="1:3" ht="15.75" x14ac:dyDescent="0.2">
      <c r="A40" s="139">
        <v>114</v>
      </c>
      <c r="B40" s="124" t="s">
        <v>459</v>
      </c>
      <c r="C40" s="85" t="s">
        <v>460</v>
      </c>
    </row>
    <row r="41" spans="1:3" ht="25.5" x14ac:dyDescent="0.2">
      <c r="A41" s="139">
        <v>181</v>
      </c>
      <c r="B41" s="139" t="s">
        <v>461</v>
      </c>
      <c r="C41" s="138" t="s">
        <v>462</v>
      </c>
    </row>
    <row r="42" spans="1:3" ht="15.75" x14ac:dyDescent="0.2">
      <c r="A42" s="139">
        <v>182</v>
      </c>
      <c r="B42" s="139" t="s">
        <v>463</v>
      </c>
      <c r="C42" s="85" t="s">
        <v>464</v>
      </c>
    </row>
    <row r="43" spans="1:3" ht="15.75" x14ac:dyDescent="0.2">
      <c r="A43" s="139">
        <v>183</v>
      </c>
      <c r="B43" s="139" t="s">
        <v>465</v>
      </c>
      <c r="C43" s="85" t="s">
        <v>466</v>
      </c>
    </row>
    <row r="44" spans="1:3" ht="15.75" x14ac:dyDescent="0.2">
      <c r="A44" s="139">
        <v>184</v>
      </c>
      <c r="B44" s="139" t="s">
        <v>467</v>
      </c>
      <c r="C44" s="85" t="s">
        <v>468</v>
      </c>
    </row>
    <row r="45" spans="1:3" ht="25.5" x14ac:dyDescent="0.2">
      <c r="A45" s="139">
        <v>189</v>
      </c>
      <c r="B45" s="139" t="s">
        <v>67</v>
      </c>
      <c r="C45" s="138" t="s">
        <v>469</v>
      </c>
    </row>
    <row r="46" spans="1:3" ht="15.75" x14ac:dyDescent="0.2">
      <c r="A46" s="142"/>
      <c r="B46" s="144" t="s">
        <v>470</v>
      </c>
      <c r="C46" s="141"/>
    </row>
    <row r="47" spans="1:3" ht="15.75" x14ac:dyDescent="0.2">
      <c r="A47" s="139">
        <v>191</v>
      </c>
      <c r="B47" s="139" t="s">
        <v>293</v>
      </c>
      <c r="C47" s="85" t="s">
        <v>471</v>
      </c>
    </row>
    <row r="48" spans="1:3" ht="15.75" x14ac:dyDescent="0.25">
      <c r="A48" s="143"/>
      <c r="B48" s="145" t="s">
        <v>262</v>
      </c>
      <c r="C48" s="141"/>
    </row>
    <row r="49" spans="1:3" ht="15.75" x14ac:dyDescent="0.25">
      <c r="A49" s="125">
        <v>194</v>
      </c>
      <c r="B49" s="126" t="s">
        <v>333</v>
      </c>
      <c r="C49" s="85" t="s">
        <v>472</v>
      </c>
    </row>
    <row r="50" spans="1:3" ht="15.75" x14ac:dyDescent="0.25">
      <c r="A50" s="125">
        <v>195</v>
      </c>
      <c r="B50" s="126" t="s">
        <v>334</v>
      </c>
      <c r="C50" s="85" t="s">
        <v>473</v>
      </c>
    </row>
    <row r="51" spans="1:3" ht="63" x14ac:dyDescent="0.25">
      <c r="A51" s="125">
        <v>198</v>
      </c>
      <c r="B51" s="127" t="s">
        <v>335</v>
      </c>
      <c r="C51" s="85" t="s">
        <v>474</v>
      </c>
    </row>
  </sheetData>
  <pageMargins left="0.7" right="0.7" top="0.75" bottom="0.75" header="0.3" footer="0.3"/>
  <pageSetup scale="61" fitToHeight="0" orientation="landscape" r:id="rId1"/>
  <rowBreaks count="1" manualBreakCount="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6"/>
  <sheetViews>
    <sheetView workbookViewId="0">
      <selection activeCell="A7" sqref="A7:E7"/>
    </sheetView>
  </sheetViews>
  <sheetFormatPr defaultColWidth="9.140625" defaultRowHeight="15" x14ac:dyDescent="0.2"/>
  <cols>
    <col min="1" max="1" width="8.85546875" style="61" customWidth="1"/>
    <col min="2" max="2" width="22.28515625" style="61" customWidth="1"/>
    <col min="3" max="3" width="9.140625" style="61" customWidth="1"/>
    <col min="4" max="4" width="64.7109375" style="61" customWidth="1"/>
    <col min="5" max="16384" width="9.140625" style="61"/>
  </cols>
  <sheetData>
    <row r="1" spans="1:7" ht="18" x14ac:dyDescent="0.25">
      <c r="A1" s="239" t="s">
        <v>303</v>
      </c>
      <c r="B1" s="239"/>
      <c r="C1" s="239"/>
      <c r="D1" s="239"/>
      <c r="E1" s="239"/>
      <c r="F1" s="63"/>
      <c r="G1" s="63"/>
    </row>
    <row r="2" spans="1:7" ht="18" x14ac:dyDescent="0.25">
      <c r="A2" s="239" t="s">
        <v>299</v>
      </c>
      <c r="B2" s="239"/>
      <c r="C2" s="239"/>
      <c r="D2" s="239"/>
      <c r="E2" s="239"/>
      <c r="F2" s="63"/>
      <c r="G2" s="63"/>
    </row>
    <row r="3" spans="1:7" ht="20.25" customHeight="1" x14ac:dyDescent="0.25">
      <c r="A3" s="239" t="str">
        <f>'General Info'!A3:C3</f>
        <v>Fiscal Year:  July 1, 2022 through June 30, 2023</v>
      </c>
      <c r="B3" s="239"/>
      <c r="C3" s="239"/>
      <c r="D3" s="239"/>
      <c r="E3" s="239"/>
    </row>
    <row r="5" spans="1:7" s="168" customFormat="1" ht="23.25" x14ac:dyDescent="0.35">
      <c r="A5" s="249" t="s">
        <v>720</v>
      </c>
      <c r="B5" s="249"/>
      <c r="C5" s="249"/>
      <c r="D5" s="249"/>
      <c r="E5" s="249"/>
    </row>
    <row r="6" spans="1:7" s="168" customFormat="1" ht="23.25" x14ac:dyDescent="0.35">
      <c r="B6" s="169"/>
      <c r="C6" s="169"/>
      <c r="D6" s="169"/>
    </row>
    <row r="7" spans="1:7" s="168" customFormat="1" ht="23.25" x14ac:dyDescent="0.35">
      <c r="A7" s="248" t="s">
        <v>384</v>
      </c>
      <c r="B7" s="248"/>
      <c r="C7" s="248"/>
      <c r="D7" s="248"/>
      <c r="E7" s="248"/>
    </row>
    <row r="8" spans="1:7" s="70" customFormat="1" ht="14.25" x14ac:dyDescent="0.2"/>
    <row r="9" spans="1:7" s="70" customFormat="1" ht="14.25" x14ac:dyDescent="0.2">
      <c r="B9" s="70" t="s">
        <v>533</v>
      </c>
    </row>
    <row r="10" spans="1:7" s="70" customFormat="1" ht="14.25" x14ac:dyDescent="0.2">
      <c r="B10" s="70" t="s">
        <v>534</v>
      </c>
    </row>
    <row r="11" spans="1:7" s="70" customFormat="1" ht="14.25" x14ac:dyDescent="0.2">
      <c r="B11" s="70" t="s">
        <v>382</v>
      </c>
    </row>
    <row r="12" spans="1:7" s="70" customFormat="1" ht="14.25" x14ac:dyDescent="0.2"/>
    <row r="13" spans="1:7" s="70" customFormat="1" ht="14.25" x14ac:dyDescent="0.2">
      <c r="B13" s="70" t="s">
        <v>535</v>
      </c>
    </row>
    <row r="14" spans="1:7" s="70" customFormat="1" ht="14.25" x14ac:dyDescent="0.2">
      <c r="B14" s="70" t="s">
        <v>330</v>
      </c>
    </row>
    <row r="15" spans="1:7" s="70" customFormat="1" ht="14.25" x14ac:dyDescent="0.2">
      <c r="B15" s="70" t="s">
        <v>383</v>
      </c>
    </row>
    <row r="16" spans="1:7" s="70" customFormat="1" ht="14.25" x14ac:dyDescent="0.2"/>
    <row r="17" spans="2:2" s="70" customFormat="1" ht="14.25" x14ac:dyDescent="0.2">
      <c r="B17" s="70" t="s">
        <v>536</v>
      </c>
    </row>
    <row r="18" spans="2:2" s="70" customFormat="1" ht="14.25" x14ac:dyDescent="0.2">
      <c r="B18" s="70" t="s">
        <v>537</v>
      </c>
    </row>
    <row r="19" spans="2:2" s="70" customFormat="1" ht="14.25" x14ac:dyDescent="0.2"/>
    <row r="20" spans="2:2" s="70" customFormat="1" ht="14.25" x14ac:dyDescent="0.2">
      <c r="B20" s="70" t="s">
        <v>724</v>
      </c>
    </row>
    <row r="21" spans="2:2" s="70" customFormat="1" ht="14.25" x14ac:dyDescent="0.2">
      <c r="B21" s="70" t="s">
        <v>538</v>
      </c>
    </row>
    <row r="22" spans="2:2" s="70" customFormat="1" ht="14.25" x14ac:dyDescent="0.2">
      <c r="B22" s="70" t="s">
        <v>540</v>
      </c>
    </row>
    <row r="23" spans="2:2" s="70" customFormat="1" ht="14.25" x14ac:dyDescent="0.2"/>
    <row r="24" spans="2:2" s="70" customFormat="1" ht="14.25" x14ac:dyDescent="0.2">
      <c r="B24" s="70" t="s">
        <v>342</v>
      </c>
    </row>
    <row r="25" spans="2:2" s="70" customFormat="1" ht="14.25" x14ac:dyDescent="0.2">
      <c r="B25" s="70" t="s">
        <v>539</v>
      </c>
    </row>
    <row r="26" spans="2:2" s="70" customFormat="1" ht="14.25" x14ac:dyDescent="0.2">
      <c r="B26" s="70" t="s">
        <v>723</v>
      </c>
    </row>
    <row r="27" spans="2:2" s="70" customFormat="1" ht="14.25" x14ac:dyDescent="0.2">
      <c r="B27" s="70" t="s">
        <v>541</v>
      </c>
    </row>
    <row r="28" spans="2:2" s="70" customFormat="1" ht="14.25" x14ac:dyDescent="0.2">
      <c r="B28" s="70" t="s">
        <v>331</v>
      </c>
    </row>
    <row r="29" spans="2:2" s="70" customFormat="1" ht="14.25" x14ac:dyDescent="0.2">
      <c r="B29" s="70" t="s">
        <v>332</v>
      </c>
    </row>
    <row r="30" spans="2:2" s="70" customFormat="1" ht="14.25" x14ac:dyDescent="0.2">
      <c r="B30" s="70" t="s">
        <v>542</v>
      </c>
    </row>
    <row r="31" spans="2:2" s="70" customFormat="1" ht="14.25" x14ac:dyDescent="0.2">
      <c r="B31" s="70" t="s">
        <v>543</v>
      </c>
    </row>
    <row r="32" spans="2:2" s="70" customFormat="1" ht="14.25" x14ac:dyDescent="0.2">
      <c r="B32" s="70" t="s">
        <v>544</v>
      </c>
    </row>
    <row r="33" spans="2:2" s="70" customFormat="1" ht="14.25" x14ac:dyDescent="0.2"/>
    <row r="34" spans="2:2" s="70" customFormat="1" ht="14.25" x14ac:dyDescent="0.2">
      <c r="B34" s="70" t="s">
        <v>360</v>
      </c>
    </row>
    <row r="35" spans="2:2" s="70" customFormat="1" ht="14.25" x14ac:dyDescent="0.2">
      <c r="B35" s="70" t="s">
        <v>725</v>
      </c>
    </row>
    <row r="36" spans="2:2" s="70" customFormat="1" ht="14.25" x14ac:dyDescent="0.2">
      <c r="B36" s="70" t="s">
        <v>545</v>
      </c>
    </row>
    <row r="37" spans="2:2" s="70" customFormat="1" ht="14.25" x14ac:dyDescent="0.2">
      <c r="B37" s="70" t="s">
        <v>381</v>
      </c>
    </row>
    <row r="38" spans="2:2" s="70" customFormat="1" ht="14.25" x14ac:dyDescent="0.2">
      <c r="B38" s="70" t="s">
        <v>548</v>
      </c>
    </row>
    <row r="39" spans="2:2" s="70" customFormat="1" ht="14.25" x14ac:dyDescent="0.2">
      <c r="B39" s="70" t="s">
        <v>726</v>
      </c>
    </row>
    <row r="40" spans="2:2" s="70" customFormat="1" ht="14.25" x14ac:dyDescent="0.2">
      <c r="B40" s="70" t="s">
        <v>546</v>
      </c>
    </row>
    <row r="41" spans="2:2" s="70" customFormat="1" ht="14.25" x14ac:dyDescent="0.2">
      <c r="B41" s="70" t="s">
        <v>547</v>
      </c>
    </row>
    <row r="42" spans="2:2" s="70" customFormat="1" ht="14.25" x14ac:dyDescent="0.2">
      <c r="B42" s="70" t="s">
        <v>549</v>
      </c>
    </row>
    <row r="43" spans="2:2" s="70" customFormat="1" ht="14.25" x14ac:dyDescent="0.2">
      <c r="B43" s="70" t="s">
        <v>550</v>
      </c>
    </row>
    <row r="44" spans="2:2" s="70" customFormat="1" ht="14.25" x14ac:dyDescent="0.2"/>
    <row r="45" spans="2:2" s="70" customFormat="1" ht="14.25" x14ac:dyDescent="0.2">
      <c r="B45" s="70" t="s">
        <v>727</v>
      </c>
    </row>
    <row r="46" spans="2:2" s="70" customFormat="1" ht="14.25" x14ac:dyDescent="0.2">
      <c r="B46" s="70" t="s">
        <v>728</v>
      </c>
    </row>
    <row r="47" spans="2:2" s="70" customFormat="1" ht="14.25" x14ac:dyDescent="0.2">
      <c r="B47" s="70" t="s">
        <v>380</v>
      </c>
    </row>
    <row r="48" spans="2:2" s="70" customFormat="1" ht="14.25" x14ac:dyDescent="0.2">
      <c r="B48" s="70" t="s">
        <v>341</v>
      </c>
    </row>
    <row r="49" spans="2:2" s="70" customFormat="1" ht="14.25" x14ac:dyDescent="0.2"/>
    <row r="50" spans="2:2" s="70" customFormat="1" ht="14.25" x14ac:dyDescent="0.2">
      <c r="B50" s="70" t="s">
        <v>551</v>
      </c>
    </row>
    <row r="51" spans="2:2" s="70" customFormat="1" ht="14.25" x14ac:dyDescent="0.2">
      <c r="B51" s="70" t="s">
        <v>729</v>
      </c>
    </row>
    <row r="52" spans="2:2" s="70" customFormat="1" ht="14.25" x14ac:dyDescent="0.2">
      <c r="B52" s="70" t="s">
        <v>730</v>
      </c>
    </row>
    <row r="53" spans="2:2" s="70" customFormat="1" ht="14.25" x14ac:dyDescent="0.2"/>
    <row r="54" spans="2:2" s="70" customFormat="1" ht="14.25" x14ac:dyDescent="0.2">
      <c r="B54" s="70" t="s">
        <v>243</v>
      </c>
    </row>
    <row r="55" spans="2:2" s="70" customFormat="1" ht="14.25" x14ac:dyDescent="0.2"/>
    <row r="56" spans="2:2" s="70" customFormat="1" ht="14.25" x14ac:dyDescent="0.2"/>
    <row r="57" spans="2:2" s="70" customFormat="1" ht="14.25" x14ac:dyDescent="0.2"/>
    <row r="58" spans="2:2" s="70" customFormat="1" ht="14.25" x14ac:dyDescent="0.2"/>
    <row r="59" spans="2:2" s="70" customFormat="1" ht="14.25" x14ac:dyDescent="0.2"/>
    <row r="60" spans="2:2" s="70" customFormat="1" ht="14.25" x14ac:dyDescent="0.2"/>
    <row r="61" spans="2:2" s="70" customFormat="1" ht="14.25" x14ac:dyDescent="0.2"/>
    <row r="62" spans="2:2" s="70" customFormat="1" ht="14.25" x14ac:dyDescent="0.2"/>
    <row r="63" spans="2:2" s="70" customFormat="1" ht="14.25" x14ac:dyDescent="0.2"/>
    <row r="64" spans="2:2" s="70" customFormat="1" ht="14.25" x14ac:dyDescent="0.2"/>
    <row r="65" s="70" customFormat="1" ht="14.25" x14ac:dyDescent="0.2"/>
    <row r="66" s="70" customFormat="1" ht="14.25" x14ac:dyDescent="0.2"/>
    <row r="67" s="70" customFormat="1" ht="14.25" x14ac:dyDescent="0.2"/>
    <row r="68" s="70" customFormat="1" ht="14.25" x14ac:dyDescent="0.2"/>
    <row r="69" s="70" customFormat="1" ht="14.25" x14ac:dyDescent="0.2"/>
    <row r="70" s="70" customFormat="1" ht="14.25" x14ac:dyDescent="0.2"/>
    <row r="71" s="70" customFormat="1" ht="14.25" x14ac:dyDescent="0.2"/>
    <row r="72" s="70" customFormat="1" ht="14.25" x14ac:dyDescent="0.2"/>
    <row r="73" s="70" customFormat="1" ht="14.25" x14ac:dyDescent="0.2"/>
    <row r="74" s="70" customFormat="1" ht="14.25" x14ac:dyDescent="0.2"/>
    <row r="75" s="70" customFormat="1" ht="14.25" x14ac:dyDescent="0.2"/>
    <row r="76" s="70" customFormat="1" ht="14.25" x14ac:dyDescent="0.2"/>
    <row r="77" s="70" customFormat="1" ht="14.25" x14ac:dyDescent="0.2"/>
    <row r="78" s="70" customFormat="1" ht="14.25" x14ac:dyDescent="0.2"/>
    <row r="79" s="70" customFormat="1" ht="14.25" x14ac:dyDescent="0.2"/>
    <row r="80" s="70" customFormat="1" ht="14.25" x14ac:dyDescent="0.2"/>
    <row r="81" s="70" customFormat="1" ht="14.25" x14ac:dyDescent="0.2"/>
    <row r="82" s="70" customFormat="1" ht="14.25" x14ac:dyDescent="0.2"/>
    <row r="83" s="70" customFormat="1" ht="14.25" x14ac:dyDescent="0.2"/>
    <row r="84" s="70" customFormat="1" ht="14.25" x14ac:dyDescent="0.2"/>
    <row r="85" s="70" customFormat="1" ht="14.25" x14ac:dyDescent="0.2"/>
    <row r="86" s="70" customFormat="1" ht="14.25" x14ac:dyDescent="0.2"/>
    <row r="87" s="70" customFormat="1" ht="14.25" x14ac:dyDescent="0.2"/>
    <row r="88" s="70" customFormat="1" ht="14.25" x14ac:dyDescent="0.2"/>
    <row r="89" s="70" customFormat="1" ht="14.25" x14ac:dyDescent="0.2"/>
    <row r="90" s="70" customFormat="1" ht="14.25" x14ac:dyDescent="0.2"/>
    <row r="91" s="70" customFormat="1" ht="14.25" x14ac:dyDescent="0.2"/>
    <row r="92" s="70" customFormat="1" ht="14.25" x14ac:dyDescent="0.2"/>
    <row r="93" s="70" customFormat="1" ht="14.25" x14ac:dyDescent="0.2"/>
    <row r="94" s="70" customFormat="1" ht="14.25" x14ac:dyDescent="0.2"/>
    <row r="95" s="70" customFormat="1" ht="14.25" x14ac:dyDescent="0.2"/>
    <row r="96" s="70" customFormat="1" ht="14.25" x14ac:dyDescent="0.2"/>
    <row r="97" s="70" customFormat="1" ht="14.25" x14ac:dyDescent="0.2"/>
    <row r="98" s="70" customFormat="1" ht="14.25" x14ac:dyDescent="0.2"/>
    <row r="99" s="70" customFormat="1" ht="14.25" x14ac:dyDescent="0.2"/>
    <row r="100" s="70" customFormat="1" ht="14.25" x14ac:dyDescent="0.2"/>
    <row r="101" s="70" customFormat="1" ht="14.25" x14ac:dyDescent="0.2"/>
    <row r="102" s="70" customFormat="1" ht="14.25" x14ac:dyDescent="0.2"/>
    <row r="103" s="70" customFormat="1" ht="14.25" x14ac:dyDescent="0.2"/>
    <row r="104" s="70" customFormat="1" ht="14.25" x14ac:dyDescent="0.2"/>
    <row r="105" s="70" customFormat="1" ht="14.25" x14ac:dyDescent="0.2"/>
    <row r="106" s="70" customFormat="1" ht="14.25" x14ac:dyDescent="0.2"/>
  </sheetData>
  <mergeCells count="5">
    <mergeCell ref="A7:E7"/>
    <mergeCell ref="A1:E1"/>
    <mergeCell ref="A2:E2"/>
    <mergeCell ref="A3:E3"/>
    <mergeCell ref="A5:E5"/>
  </mergeCells>
  <phoneticPr fontId="9" type="noConversion"/>
  <pageMargins left="0.5" right="0.5" top="0.5" bottom="0.5" header="0.5" footer="0.5"/>
  <pageSetup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1"/>
  <sheetViews>
    <sheetView showGridLines="0" workbookViewId="0">
      <selection activeCell="A2" sqref="A2:I4"/>
    </sheetView>
  </sheetViews>
  <sheetFormatPr defaultColWidth="8.85546875" defaultRowHeight="14.25" x14ac:dyDescent="0.2"/>
  <cols>
    <col min="1" max="1" width="6.7109375" style="70" customWidth="1"/>
    <col min="2" max="2" width="38.28515625" style="70" customWidth="1"/>
    <col min="3" max="3" width="2.85546875" style="70" customWidth="1"/>
    <col min="4" max="4" width="5" style="70" customWidth="1"/>
    <col min="5" max="5" width="8.85546875" style="70"/>
    <col min="6" max="6" width="4" style="70" customWidth="1"/>
    <col min="7" max="7" width="11.28515625" style="70" bestFit="1" customWidth="1"/>
    <col min="8" max="8" width="4.85546875" style="70" customWidth="1"/>
    <col min="9" max="9" width="22" style="70" customWidth="1"/>
    <col min="10" max="16384" width="8.85546875" style="70"/>
  </cols>
  <sheetData>
    <row r="2" spans="1:9" s="65" customFormat="1" ht="18" x14ac:dyDescent="0.25">
      <c r="A2" s="250" t="str">
        <f>'General Info'!A5:B5</f>
        <v xml:space="preserve">Church Name: </v>
      </c>
      <c r="B2" s="250"/>
      <c r="C2" s="250"/>
      <c r="D2" s="250"/>
      <c r="E2" s="250"/>
      <c r="F2" s="250"/>
      <c r="G2" s="250"/>
      <c r="H2" s="250"/>
      <c r="I2" s="250"/>
    </row>
    <row r="3" spans="1:9" s="65" customFormat="1" ht="18" x14ac:dyDescent="0.25">
      <c r="A3" s="222" t="str">
        <f>'General Info'!A6:B6</f>
        <v xml:space="preserve">City:  </v>
      </c>
      <c r="B3" s="222"/>
      <c r="C3" s="222"/>
      <c r="D3" s="222"/>
      <c r="E3" s="222"/>
      <c r="F3" s="222"/>
      <c r="G3" s="222"/>
      <c r="H3" s="222"/>
      <c r="I3" s="222"/>
    </row>
    <row r="4" spans="1:9" s="65" customFormat="1" ht="18" x14ac:dyDescent="0.25">
      <c r="A4" s="223" t="str">
        <f>'General Info'!A3:C3</f>
        <v>Fiscal Year:  July 1, 2022 through June 30, 2023</v>
      </c>
      <c r="B4" s="224"/>
      <c r="C4" s="224"/>
      <c r="D4" s="224"/>
      <c r="E4" s="224"/>
      <c r="F4" s="224"/>
      <c r="G4" s="224"/>
      <c r="H4" s="224"/>
      <c r="I4" s="224"/>
    </row>
    <row r="5" spans="1:9" s="65" customFormat="1" ht="18" x14ac:dyDescent="0.25">
      <c r="A5" s="3"/>
    </row>
    <row r="6" spans="1:9" s="65" customFormat="1" ht="18" x14ac:dyDescent="0.25">
      <c r="A6" s="239" t="s">
        <v>359</v>
      </c>
      <c r="B6" s="239"/>
      <c r="C6" s="239"/>
      <c r="D6" s="239"/>
      <c r="E6" s="239"/>
      <c r="F6" s="239"/>
      <c r="G6" s="239"/>
      <c r="H6" s="239"/>
      <c r="I6" s="239"/>
    </row>
    <row r="7" spans="1:9" ht="15" x14ac:dyDescent="0.25">
      <c r="A7" s="172"/>
      <c r="B7" s="172"/>
      <c r="C7" s="172"/>
      <c r="D7" s="172"/>
      <c r="E7" s="172"/>
      <c r="F7" s="172"/>
      <c r="G7" s="172"/>
      <c r="H7" s="172"/>
      <c r="I7" s="172"/>
    </row>
    <row r="8" spans="1:9" s="61" customFormat="1" ht="15" x14ac:dyDescent="0.2">
      <c r="B8" s="61" t="s">
        <v>552</v>
      </c>
    </row>
    <row r="9" spans="1:9" s="61" customFormat="1" ht="15" x14ac:dyDescent="0.2">
      <c r="B9" s="61" t="s">
        <v>553</v>
      </c>
    </row>
    <row r="10" spans="1:9" s="61" customFormat="1" ht="15" x14ac:dyDescent="0.2">
      <c r="B10" s="61" t="s">
        <v>554</v>
      </c>
    </row>
    <row r="13" spans="1:9" ht="15" x14ac:dyDescent="0.25">
      <c r="B13" s="180" t="s">
        <v>354</v>
      </c>
      <c r="C13" s="175"/>
      <c r="D13" s="175"/>
      <c r="E13" s="180" t="s">
        <v>352</v>
      </c>
      <c r="F13" s="180"/>
      <c r="G13" s="180" t="s">
        <v>353</v>
      </c>
      <c r="H13" s="181"/>
      <c r="I13" s="180" t="s">
        <v>556</v>
      </c>
    </row>
    <row r="14" spans="1:9" ht="15.75" thickBot="1" x14ac:dyDescent="0.3">
      <c r="A14" s="175"/>
      <c r="B14" s="176"/>
      <c r="C14" s="177"/>
      <c r="D14" s="177"/>
      <c r="E14" s="178" t="s">
        <v>355</v>
      </c>
      <c r="F14" s="178"/>
      <c r="G14" s="178" t="s">
        <v>555</v>
      </c>
      <c r="H14" s="179"/>
      <c r="I14" s="178" t="s">
        <v>557</v>
      </c>
    </row>
    <row r="15" spans="1:9" ht="22.15" customHeight="1" thickTop="1" thickBot="1" x14ac:dyDescent="0.25">
      <c r="B15" s="174"/>
      <c r="C15" s="175"/>
      <c r="E15" s="174"/>
      <c r="F15" s="175"/>
      <c r="G15" s="174"/>
      <c r="I15" s="174"/>
    </row>
    <row r="16" spans="1:9" ht="22.15" customHeight="1" thickBot="1" x14ac:dyDescent="0.25">
      <c r="B16" s="174"/>
      <c r="E16" s="174"/>
      <c r="F16" s="175"/>
      <c r="G16" s="174"/>
      <c r="I16" s="174"/>
    </row>
    <row r="17" spans="2:9" ht="22.15" customHeight="1" thickBot="1" x14ac:dyDescent="0.25">
      <c r="B17" s="174"/>
      <c r="E17" s="174"/>
      <c r="F17" s="175"/>
      <c r="G17" s="174"/>
      <c r="I17" s="174"/>
    </row>
    <row r="18" spans="2:9" ht="22.15" customHeight="1" thickBot="1" x14ac:dyDescent="0.25">
      <c r="B18" s="174"/>
      <c r="E18" s="174"/>
      <c r="F18" s="175"/>
      <c r="G18" s="174"/>
      <c r="I18" s="174"/>
    </row>
    <row r="19" spans="2:9" ht="22.15" customHeight="1" thickBot="1" x14ac:dyDescent="0.25">
      <c r="B19" s="174"/>
      <c r="E19" s="174"/>
      <c r="F19" s="175"/>
      <c r="G19" s="174"/>
      <c r="I19" s="174"/>
    </row>
    <row r="20" spans="2:9" ht="22.15" customHeight="1" thickBot="1" x14ac:dyDescent="0.25">
      <c r="B20" s="174"/>
      <c r="E20" s="174"/>
      <c r="F20" s="175"/>
      <c r="G20" s="174"/>
      <c r="I20" s="174"/>
    </row>
    <row r="21" spans="2:9" ht="22.15" customHeight="1" thickBot="1" x14ac:dyDescent="0.25">
      <c r="B21" s="174"/>
      <c r="E21" s="174"/>
      <c r="F21" s="175"/>
      <c r="G21" s="174"/>
      <c r="I21" s="174"/>
    </row>
    <row r="22" spans="2:9" ht="22.15" customHeight="1" thickBot="1" x14ac:dyDescent="0.25">
      <c r="B22" s="174"/>
      <c r="E22" s="174"/>
      <c r="F22" s="175"/>
      <c r="G22" s="174"/>
      <c r="I22" s="174"/>
    </row>
    <row r="23" spans="2:9" x14ac:dyDescent="0.2">
      <c r="B23" s="175"/>
      <c r="E23" s="175"/>
      <c r="F23" s="175"/>
      <c r="G23" s="175"/>
      <c r="I23" s="175"/>
    </row>
    <row r="24" spans="2:9" x14ac:dyDescent="0.2">
      <c r="B24" s="175"/>
      <c r="E24" s="175"/>
      <c r="F24" s="175"/>
      <c r="G24" s="175"/>
      <c r="I24" s="175"/>
    </row>
    <row r="25" spans="2:9" x14ac:dyDescent="0.2">
      <c r="B25" s="175"/>
      <c r="E25" s="175"/>
      <c r="F25" s="175"/>
      <c r="G25" s="175"/>
      <c r="I25" s="175"/>
    </row>
    <row r="27" spans="2:9" ht="18" x14ac:dyDescent="0.25">
      <c r="B27" s="3" t="s">
        <v>356</v>
      </c>
    </row>
    <row r="29" spans="2:9" s="61" customFormat="1" ht="13.9" customHeight="1" x14ac:dyDescent="0.2">
      <c r="B29" s="61" t="s">
        <v>558</v>
      </c>
    </row>
    <row r="30" spans="2:9" s="61" customFormat="1" ht="13.9" customHeight="1" x14ac:dyDescent="0.2">
      <c r="B30" s="61" t="s">
        <v>731</v>
      </c>
    </row>
    <row r="31" spans="2:9" s="61" customFormat="1" ht="13.9" customHeight="1" x14ac:dyDescent="0.2">
      <c r="B31" s="61" t="s">
        <v>559</v>
      </c>
    </row>
    <row r="32" spans="2:9" s="61" customFormat="1" ht="13.9" customHeight="1" x14ac:dyDescent="0.2">
      <c r="B32" s="61" t="s">
        <v>560</v>
      </c>
    </row>
    <row r="33" spans="2:9" ht="31.9" customHeight="1" x14ac:dyDescent="0.2"/>
    <row r="34" spans="2:9" ht="15" x14ac:dyDescent="0.25">
      <c r="B34" s="173" t="s">
        <v>358</v>
      </c>
    </row>
    <row r="35" spans="2:9" ht="22.5" customHeight="1" thickBot="1" x14ac:dyDescent="0.25">
      <c r="B35" s="174"/>
      <c r="C35" s="174"/>
      <c r="D35" s="174"/>
      <c r="E35" s="175"/>
      <c r="F35" s="174"/>
      <c r="G35" s="174"/>
      <c r="H35" s="174"/>
      <c r="I35" s="174"/>
    </row>
    <row r="36" spans="2:9" ht="22.5" customHeight="1" thickBot="1" x14ac:dyDescent="0.25">
      <c r="B36" s="174"/>
      <c r="C36" s="174"/>
      <c r="D36" s="174"/>
      <c r="E36" s="175"/>
      <c r="F36" s="174"/>
      <c r="G36" s="174"/>
      <c r="H36" s="174"/>
      <c r="I36" s="174"/>
    </row>
    <row r="37" spans="2:9" ht="22.5" customHeight="1" thickBot="1" x14ac:dyDescent="0.25">
      <c r="B37" s="174"/>
      <c r="C37" s="174"/>
      <c r="D37" s="174"/>
      <c r="E37" s="175"/>
      <c r="F37" s="174"/>
      <c r="G37" s="174"/>
      <c r="H37" s="174"/>
      <c r="I37" s="174"/>
    </row>
    <row r="38" spans="2:9" ht="22.5" customHeight="1" thickBot="1" x14ac:dyDescent="0.25">
      <c r="B38" s="174"/>
      <c r="C38" s="174"/>
      <c r="D38" s="174"/>
      <c r="E38" s="175"/>
      <c r="F38" s="174"/>
      <c r="G38" s="174"/>
      <c r="H38" s="174"/>
      <c r="I38" s="174"/>
    </row>
    <row r="40" spans="2:9" ht="39.6" customHeight="1" x14ac:dyDescent="0.25">
      <c r="B40" s="173" t="s">
        <v>357</v>
      </c>
      <c r="F40" s="173" t="s">
        <v>482</v>
      </c>
    </row>
    <row r="41" spans="2:9" ht="22.5" customHeight="1" thickBot="1" x14ac:dyDescent="0.25">
      <c r="B41" s="174"/>
      <c r="C41" s="174"/>
      <c r="D41" s="175"/>
      <c r="E41" s="175"/>
      <c r="F41" s="174"/>
      <c r="G41" s="174"/>
      <c r="H41" s="174"/>
      <c r="I41" s="174"/>
    </row>
  </sheetData>
  <mergeCells count="2">
    <mergeCell ref="A2:I2"/>
    <mergeCell ref="A6:I6"/>
  </mergeCells>
  <phoneticPr fontId="9" type="noConversion"/>
  <pageMargins left="0.37" right="0.42" top="0.49" bottom="0.48" header="0.36" footer="0.35"/>
  <pageSetup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zoomScale="90" zoomScaleNormal="90" workbookViewId="0">
      <selection sqref="A1:C3"/>
    </sheetView>
  </sheetViews>
  <sheetFormatPr defaultColWidth="8.85546875" defaultRowHeight="12.75" x14ac:dyDescent="0.2"/>
  <cols>
    <col min="1" max="1" width="4" style="132" customWidth="1"/>
    <col min="2" max="2" width="4.140625" style="132" customWidth="1"/>
    <col min="3" max="3" width="93.7109375" style="132" customWidth="1"/>
    <col min="4" max="16384" width="8.85546875" style="132"/>
  </cols>
  <sheetData>
    <row r="1" spans="1:6" s="65" customFormat="1" ht="19.5" customHeight="1" x14ac:dyDescent="0.25">
      <c r="A1" s="223" t="str">
        <f>'General Info'!A5:C5</f>
        <v xml:space="preserve">Church Name: </v>
      </c>
      <c r="B1" s="225"/>
      <c r="C1" s="225"/>
      <c r="D1" s="64"/>
      <c r="E1" s="64"/>
      <c r="F1" s="4"/>
    </row>
    <row r="2" spans="1:6" s="65" customFormat="1" ht="18" x14ac:dyDescent="0.25">
      <c r="A2" s="223" t="str">
        <f>'General Info'!A6:C6</f>
        <v xml:space="preserve">City:  </v>
      </c>
      <c r="B2" s="224"/>
      <c r="C2" s="224"/>
      <c r="F2" s="3"/>
    </row>
    <row r="3" spans="1:6" s="65" customFormat="1" ht="18" x14ac:dyDescent="0.25">
      <c r="A3" s="223" t="str">
        <f>'General Info'!A3:C3</f>
        <v>Fiscal Year:  July 1, 2022 through June 30, 2023</v>
      </c>
      <c r="B3" s="224"/>
      <c r="C3" s="224"/>
      <c r="F3" s="3"/>
    </row>
    <row r="4" spans="1:6" s="65" customFormat="1" ht="18" x14ac:dyDescent="0.25">
      <c r="A4" s="3"/>
      <c r="F4" s="3"/>
    </row>
    <row r="5" spans="1:6" s="65" customFormat="1" ht="18" x14ac:dyDescent="0.25">
      <c r="A5" s="253" t="s">
        <v>351</v>
      </c>
      <c r="B5" s="253"/>
      <c r="C5" s="253"/>
      <c r="D5" s="64"/>
      <c r="E5" s="64"/>
      <c r="F5" s="64"/>
    </row>
    <row r="6" spans="1:6" ht="18" x14ac:dyDescent="0.25">
      <c r="A6" s="157"/>
      <c r="B6" s="158"/>
      <c r="C6" s="158"/>
      <c r="D6" s="158"/>
      <c r="E6" s="158"/>
      <c r="F6" s="158"/>
    </row>
    <row r="7" spans="1:6" ht="15.75" x14ac:dyDescent="0.2">
      <c r="A7" s="251" t="s">
        <v>705</v>
      </c>
      <c r="B7" s="252"/>
      <c r="C7" s="252"/>
    </row>
    <row r="9" spans="1:6" x14ac:dyDescent="0.2">
      <c r="B9" s="15" t="s">
        <v>343</v>
      </c>
    </row>
    <row r="10" spans="1:6" ht="20.25" customHeight="1" x14ac:dyDescent="0.2">
      <c r="B10" s="182"/>
      <c r="C10" s="220" t="s">
        <v>561</v>
      </c>
    </row>
    <row r="11" spans="1:6" ht="20.25" customHeight="1" x14ac:dyDescent="0.2">
      <c r="B11" s="183"/>
      <c r="C11" s="211" t="s">
        <v>562</v>
      </c>
    </row>
    <row r="12" spans="1:6" ht="28.35" customHeight="1" x14ac:dyDescent="0.2">
      <c r="B12" s="184"/>
      <c r="C12" s="220" t="s">
        <v>711</v>
      </c>
      <c r="D12" s="185"/>
      <c r="E12" s="185"/>
      <c r="F12" s="185"/>
    </row>
    <row r="13" spans="1:6" ht="20.25" customHeight="1" x14ac:dyDescent="0.2">
      <c r="B13" s="183"/>
      <c r="C13" s="211" t="s">
        <v>344</v>
      </c>
    </row>
    <row r="14" spans="1:6" ht="28.35" customHeight="1" x14ac:dyDescent="0.2">
      <c r="B14" s="183"/>
      <c r="C14" s="220" t="s">
        <v>563</v>
      </c>
    </row>
    <row r="15" spans="1:6" ht="20.25" customHeight="1" x14ac:dyDescent="0.2">
      <c r="B15" s="183"/>
      <c r="C15" s="211" t="s">
        <v>564</v>
      </c>
    </row>
    <row r="16" spans="1:6" ht="20.25" customHeight="1" x14ac:dyDescent="0.2">
      <c r="B16" s="183"/>
      <c r="C16" s="211" t="s">
        <v>345</v>
      </c>
    </row>
    <row r="17" spans="2:3" ht="20.25" customHeight="1" x14ac:dyDescent="0.2">
      <c r="B17" s="183"/>
      <c r="C17" s="220" t="s">
        <v>565</v>
      </c>
    </row>
    <row r="18" spans="2:3" ht="20.25" customHeight="1" x14ac:dyDescent="0.2">
      <c r="B18" s="183"/>
      <c r="C18" s="211" t="s">
        <v>346</v>
      </c>
    </row>
    <row r="19" spans="2:3" ht="20.25" customHeight="1" x14ac:dyDescent="0.2">
      <c r="B19" s="183"/>
      <c r="C19" s="220" t="s">
        <v>732</v>
      </c>
    </row>
    <row r="20" spans="2:3" ht="28.35" customHeight="1" x14ac:dyDescent="0.2">
      <c r="B20" s="183"/>
      <c r="C20" s="220" t="s">
        <v>566</v>
      </c>
    </row>
    <row r="21" spans="2:3" ht="20.25" customHeight="1" x14ac:dyDescent="0.2">
      <c r="B21" s="183"/>
      <c r="C21" s="220" t="s">
        <v>567</v>
      </c>
    </row>
    <row r="22" spans="2:3" ht="20.25" customHeight="1" x14ac:dyDescent="0.2">
      <c r="B22" s="183"/>
      <c r="C22" s="220" t="s">
        <v>733</v>
      </c>
    </row>
    <row r="23" spans="2:3" ht="20.25" customHeight="1" x14ac:dyDescent="0.2">
      <c r="B23" s="183"/>
      <c r="C23" s="220" t="s">
        <v>347</v>
      </c>
    </row>
    <row r="24" spans="2:3" ht="20.25" customHeight="1" x14ac:dyDescent="0.2">
      <c r="B24" s="183"/>
      <c r="C24" s="220" t="s">
        <v>568</v>
      </c>
    </row>
    <row r="25" spans="2:3" ht="20.25" customHeight="1" x14ac:dyDescent="0.2">
      <c r="B25" s="183"/>
      <c r="C25" s="220" t="s">
        <v>348</v>
      </c>
    </row>
    <row r="26" spans="2:3" ht="20.25" customHeight="1" x14ac:dyDescent="0.2">
      <c r="B26" s="183"/>
      <c r="C26" s="211" t="s">
        <v>734</v>
      </c>
    </row>
    <row r="27" spans="2:3" ht="20.25" customHeight="1" x14ac:dyDescent="0.2">
      <c r="B27" s="183"/>
      <c r="C27" s="211" t="s">
        <v>365</v>
      </c>
    </row>
    <row r="28" spans="2:3" ht="20.25" customHeight="1" x14ac:dyDescent="0.2">
      <c r="B28" s="183"/>
      <c r="C28" s="211" t="s">
        <v>569</v>
      </c>
    </row>
    <row r="29" spans="2:3" ht="20.25" customHeight="1" x14ac:dyDescent="0.2">
      <c r="B29" s="183"/>
      <c r="C29" s="220" t="s">
        <v>571</v>
      </c>
    </row>
    <row r="30" spans="2:3" ht="20.25" customHeight="1" x14ac:dyDescent="0.2">
      <c r="B30" s="183"/>
      <c r="C30" s="220" t="s">
        <v>349</v>
      </c>
    </row>
    <row r="31" spans="2:3" ht="28.35" customHeight="1" x14ac:dyDescent="0.2">
      <c r="B31" s="183"/>
      <c r="C31" s="220" t="s">
        <v>572</v>
      </c>
    </row>
    <row r="32" spans="2:3" ht="28.35" customHeight="1" x14ac:dyDescent="0.2">
      <c r="B32" s="183"/>
      <c r="C32" s="220" t="s">
        <v>570</v>
      </c>
    </row>
    <row r="33" spans="2:10" ht="28.35" customHeight="1" x14ac:dyDescent="0.2">
      <c r="B33" s="184"/>
      <c r="C33" s="220" t="s">
        <v>573</v>
      </c>
    </row>
    <row r="34" spans="2:10" ht="28.35" customHeight="1" x14ac:dyDescent="0.2">
      <c r="B34" s="183"/>
      <c r="C34" s="220" t="s">
        <v>350</v>
      </c>
    </row>
    <row r="35" spans="2:10" ht="20.25" customHeight="1" x14ac:dyDescent="0.2">
      <c r="B35" s="186"/>
      <c r="C35" s="220" t="s">
        <v>574</v>
      </c>
    </row>
    <row r="36" spans="2:10" ht="20.25" customHeight="1" x14ac:dyDescent="0.2">
      <c r="B36" s="183"/>
      <c r="C36" s="211" t="s">
        <v>704</v>
      </c>
    </row>
    <row r="37" spans="2:10" ht="20.25" customHeight="1" x14ac:dyDescent="0.2">
      <c r="B37" s="171"/>
      <c r="C37" s="221" t="s">
        <v>712</v>
      </c>
    </row>
    <row r="38" spans="2:10" ht="20.25" customHeight="1" x14ac:dyDescent="0.2">
      <c r="B38" s="183"/>
      <c r="C38" s="132" t="s">
        <v>714</v>
      </c>
    </row>
    <row r="39" spans="2:10" s="70" customFormat="1" ht="20.25" customHeight="1" x14ac:dyDescent="0.25">
      <c r="B39" s="183"/>
      <c r="C39" s="132" t="s">
        <v>715</v>
      </c>
      <c r="F39" s="187"/>
      <c r="G39" s="175"/>
      <c r="H39" s="175"/>
      <c r="I39" s="175"/>
      <c r="J39" s="175"/>
    </row>
    <row r="40" spans="2:10" s="70" customFormat="1" ht="20.25" customHeight="1" x14ac:dyDescent="0.2">
      <c r="B40" s="183"/>
      <c r="C40" s="132" t="s">
        <v>716</v>
      </c>
      <c r="D40" s="175"/>
      <c r="E40" s="175"/>
      <c r="F40" s="175"/>
      <c r="G40" s="175"/>
      <c r="H40" s="175"/>
      <c r="I40" s="175"/>
      <c r="J40" s="175"/>
    </row>
    <row r="41" spans="2:10" ht="20.25" customHeight="1" x14ac:dyDescent="0.2">
      <c r="B41" s="183"/>
      <c r="C41" s="132" t="s">
        <v>717</v>
      </c>
      <c r="F41" s="171"/>
      <c r="G41" s="171"/>
      <c r="H41" s="171"/>
      <c r="I41" s="171"/>
      <c r="J41" s="171"/>
    </row>
    <row r="42" spans="2:10" ht="20.25" customHeight="1" x14ac:dyDescent="0.2">
      <c r="B42" s="183"/>
      <c r="C42" s="132" t="s">
        <v>713</v>
      </c>
      <c r="F42" s="171"/>
      <c r="G42" s="171"/>
      <c r="H42" s="171"/>
      <c r="I42" s="171"/>
      <c r="J42" s="171"/>
    </row>
    <row r="44" spans="2:10" ht="31.35" customHeight="1" thickBot="1" x14ac:dyDescent="0.3">
      <c r="B44" s="188" t="s">
        <v>575</v>
      </c>
      <c r="C44" s="174"/>
    </row>
    <row r="45" spans="2:10" ht="31.35" customHeight="1" thickBot="1" x14ac:dyDescent="0.3">
      <c r="B45" s="188" t="s">
        <v>357</v>
      </c>
      <c r="C45" s="174"/>
    </row>
  </sheetData>
  <mergeCells count="2">
    <mergeCell ref="A7:C7"/>
    <mergeCell ref="A5:C5"/>
  </mergeCells>
  <phoneticPr fontId="9" type="noConversion"/>
  <hyperlinks>
    <hyperlink ref="C37" r:id="rId1" display="https://www.irs.gov/forms-pubs/about-form-1099-nec"/>
  </hyperlinks>
  <pageMargins left="0.35" right="0.36" top="0.69" bottom="0.73" header="0.5" footer="0.5"/>
  <pageSetup scale="75"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autoPageBreaks="0" fitToPage="1"/>
  </sheetPr>
  <dimension ref="A1:F204"/>
  <sheetViews>
    <sheetView zoomScale="90" zoomScaleNormal="100" workbookViewId="0">
      <selection sqref="A1:C3"/>
    </sheetView>
  </sheetViews>
  <sheetFormatPr defaultColWidth="9.7109375" defaultRowHeight="12.75" x14ac:dyDescent="0.2"/>
  <cols>
    <col min="1" max="1" width="9.28515625" style="8" customWidth="1"/>
    <col min="2" max="2" width="54.85546875" style="8" customWidth="1"/>
    <col min="3" max="5" width="17.7109375" style="8" customWidth="1"/>
    <col min="6" max="6" width="17.7109375" style="15" customWidth="1"/>
  </cols>
  <sheetData>
    <row r="1" spans="1:6" ht="19.5" customHeight="1" x14ac:dyDescent="0.25">
      <c r="A1" s="223" t="str">
        <f>'General Info'!A5:B5</f>
        <v xml:space="preserve">Church Name: </v>
      </c>
      <c r="B1" s="226"/>
      <c r="C1" s="226"/>
      <c r="D1" s="7"/>
      <c r="E1" s="7"/>
      <c r="F1" s="4"/>
    </row>
    <row r="2" spans="1:6" ht="19.5" customHeight="1" x14ac:dyDescent="0.25">
      <c r="A2" s="223" t="str">
        <f>'General Info'!A6:B6</f>
        <v xml:space="preserve">City:  </v>
      </c>
      <c r="B2" s="227"/>
      <c r="C2" s="227"/>
    </row>
    <row r="3" spans="1:6" ht="17.45" customHeight="1" x14ac:dyDescent="0.25">
      <c r="A3" s="223" t="str">
        <f>'General Info'!A3:C3</f>
        <v>Fiscal Year:  July 1, 2022 through June 30, 2023</v>
      </c>
      <c r="B3" s="227"/>
      <c r="C3" s="227"/>
    </row>
    <row r="4" spans="1:6" ht="18" x14ac:dyDescent="0.25">
      <c r="A4" s="253" t="s">
        <v>208</v>
      </c>
      <c r="B4" s="253"/>
      <c r="C4" s="253"/>
      <c r="D4" s="253"/>
      <c r="E4" s="253"/>
      <c r="F4" s="253"/>
    </row>
    <row r="5" spans="1:6" ht="13.7" customHeight="1" x14ac:dyDescent="0.25">
      <c r="A5" s="6"/>
      <c r="B5" s="6"/>
      <c r="C5" s="6"/>
      <c r="D5" s="6"/>
      <c r="E5" s="6"/>
      <c r="F5" s="6"/>
    </row>
    <row r="6" spans="1:6" ht="15.75" x14ac:dyDescent="0.25">
      <c r="A6" s="254" t="s">
        <v>0</v>
      </c>
      <c r="B6" s="255"/>
      <c r="C6" s="255"/>
      <c r="D6" s="255"/>
      <c r="E6" s="255"/>
      <c r="F6" s="255"/>
    </row>
    <row r="7" spans="1:6" x14ac:dyDescent="0.2">
      <c r="A7" s="9"/>
      <c r="B7" s="9"/>
      <c r="C7" s="9"/>
      <c r="D7" s="16"/>
      <c r="E7" s="16"/>
      <c r="F7" s="19"/>
    </row>
    <row r="8" spans="1:6" x14ac:dyDescent="0.2">
      <c r="A8" s="10" t="s">
        <v>1</v>
      </c>
      <c r="B8" s="9"/>
      <c r="C8" s="9"/>
      <c r="D8" s="16"/>
      <c r="E8" s="32"/>
      <c r="F8" s="40"/>
    </row>
    <row r="9" spans="1:6" x14ac:dyDescent="0.2">
      <c r="A9" s="9"/>
      <c r="B9" s="9" t="s">
        <v>2</v>
      </c>
      <c r="C9" s="9" t="s">
        <v>323</v>
      </c>
      <c r="D9" s="16"/>
      <c r="E9" s="33"/>
      <c r="F9" s="40"/>
    </row>
    <row r="10" spans="1:6" x14ac:dyDescent="0.2">
      <c r="A10" s="9"/>
      <c r="B10" s="9"/>
      <c r="C10" s="9"/>
      <c r="D10" s="16"/>
      <c r="E10" s="32"/>
      <c r="F10" s="40"/>
    </row>
    <row r="11" spans="1:6" x14ac:dyDescent="0.2">
      <c r="A11" s="9"/>
      <c r="B11" s="9" t="s">
        <v>3</v>
      </c>
      <c r="C11" s="9" t="s">
        <v>324</v>
      </c>
      <c r="D11" s="16"/>
      <c r="E11" s="33"/>
      <c r="F11" s="40"/>
    </row>
    <row r="12" spans="1:6" x14ac:dyDescent="0.2">
      <c r="A12" s="9"/>
      <c r="B12" s="9"/>
      <c r="C12" s="9"/>
      <c r="D12" s="16"/>
      <c r="E12" s="32"/>
      <c r="F12" s="40"/>
    </row>
    <row r="13" spans="1:6" x14ac:dyDescent="0.2">
      <c r="A13" s="9"/>
      <c r="B13" s="86" t="s">
        <v>4</v>
      </c>
      <c r="C13" s="86" t="s">
        <v>707</v>
      </c>
      <c r="D13" s="128"/>
      <c r="E13" s="212">
        <f>D14+D15</f>
        <v>0</v>
      </c>
      <c r="F13" s="40"/>
    </row>
    <row r="14" spans="1:6" x14ac:dyDescent="0.2">
      <c r="A14" s="9"/>
      <c r="B14" s="256" t="s">
        <v>694</v>
      </c>
      <c r="C14" s="256"/>
      <c r="D14" s="214"/>
      <c r="E14" s="149"/>
      <c r="F14" s="40"/>
    </row>
    <row r="15" spans="1:6" x14ac:dyDescent="0.2">
      <c r="A15" s="9"/>
      <c r="B15" s="256" t="s">
        <v>695</v>
      </c>
      <c r="C15" s="256"/>
      <c r="D15" s="214"/>
      <c r="E15" s="149"/>
      <c r="F15" s="40"/>
    </row>
    <row r="16" spans="1:6" x14ac:dyDescent="0.2">
      <c r="A16" s="9"/>
      <c r="B16" s="9"/>
      <c r="C16" s="9"/>
      <c r="D16" s="16"/>
      <c r="E16" s="32"/>
      <c r="F16" s="40"/>
    </row>
    <row r="17" spans="1:6" x14ac:dyDescent="0.2">
      <c r="A17" s="9"/>
      <c r="B17" s="9" t="s">
        <v>5</v>
      </c>
      <c r="C17" s="9" t="s">
        <v>212</v>
      </c>
      <c r="D17" s="16"/>
      <c r="E17" s="33"/>
      <c r="F17" s="40"/>
    </row>
    <row r="18" spans="1:6" x14ac:dyDescent="0.2">
      <c r="A18" s="9"/>
      <c r="B18" s="86" t="s">
        <v>576</v>
      </c>
      <c r="C18" s="9"/>
      <c r="D18" s="16"/>
      <c r="E18" s="32"/>
      <c r="F18" s="40"/>
    </row>
    <row r="19" spans="1:6" x14ac:dyDescent="0.2">
      <c r="A19" s="9"/>
      <c r="B19" s="86"/>
      <c r="C19" s="9"/>
      <c r="D19" s="16"/>
      <c r="E19" s="32"/>
      <c r="F19" s="40"/>
    </row>
    <row r="20" spans="1:6" x14ac:dyDescent="0.2">
      <c r="A20" s="9"/>
      <c r="B20" s="9"/>
      <c r="C20" s="9"/>
      <c r="D20" s="16"/>
      <c r="E20" s="32"/>
      <c r="F20" s="40"/>
    </row>
    <row r="21" spans="1:6" x14ac:dyDescent="0.2">
      <c r="A21" s="9"/>
      <c r="B21" s="9" t="s">
        <v>6</v>
      </c>
      <c r="C21" s="86" t="s">
        <v>708</v>
      </c>
      <c r="D21" s="16"/>
      <c r="E21" s="33"/>
      <c r="F21" s="40"/>
    </row>
    <row r="22" spans="1:6" x14ac:dyDescent="0.2">
      <c r="A22" s="9"/>
      <c r="B22" s="11" t="s">
        <v>7</v>
      </c>
      <c r="C22" s="12"/>
      <c r="D22" s="17"/>
      <c r="E22" s="34"/>
      <c r="F22" s="98">
        <f>SUM(E9:E21)</f>
        <v>0</v>
      </c>
    </row>
    <row r="23" spans="1:6" x14ac:dyDescent="0.2">
      <c r="A23" s="9"/>
      <c r="B23" s="9"/>
      <c r="C23" s="9"/>
      <c r="D23" s="16"/>
      <c r="E23" s="32"/>
      <c r="F23" s="40"/>
    </row>
    <row r="24" spans="1:6" x14ac:dyDescent="0.2">
      <c r="A24" s="10" t="s">
        <v>8</v>
      </c>
      <c r="B24" s="9"/>
      <c r="C24" s="9"/>
      <c r="D24" s="16"/>
      <c r="E24" s="32"/>
      <c r="F24" s="40"/>
    </row>
    <row r="25" spans="1:6" x14ac:dyDescent="0.2">
      <c r="A25" s="9"/>
      <c r="B25" s="9" t="s">
        <v>9</v>
      </c>
      <c r="C25" s="9" t="s">
        <v>10</v>
      </c>
      <c r="D25" s="16"/>
      <c r="E25" s="33"/>
      <c r="F25" s="40"/>
    </row>
    <row r="26" spans="1:6" x14ac:dyDescent="0.2">
      <c r="A26" s="9"/>
      <c r="B26" s="9"/>
      <c r="C26" s="9"/>
      <c r="D26" s="16"/>
      <c r="E26" s="32"/>
      <c r="F26" s="40"/>
    </row>
    <row r="27" spans="1:6" x14ac:dyDescent="0.2">
      <c r="A27" s="9"/>
      <c r="B27" s="9" t="s">
        <v>11</v>
      </c>
      <c r="C27" s="9" t="s">
        <v>12</v>
      </c>
      <c r="D27" s="16"/>
      <c r="E27" s="33"/>
      <c r="F27" s="40"/>
    </row>
    <row r="28" spans="1:6" x14ac:dyDescent="0.2">
      <c r="A28" s="9"/>
      <c r="B28" s="11" t="s">
        <v>13</v>
      </c>
      <c r="C28" s="12"/>
      <c r="D28" s="17"/>
      <c r="E28" s="34"/>
      <c r="F28" s="98">
        <f>SUM(E25:E28)</f>
        <v>0</v>
      </c>
    </row>
    <row r="29" spans="1:6" x14ac:dyDescent="0.2">
      <c r="A29" s="9"/>
      <c r="B29" s="9"/>
      <c r="C29" s="9"/>
      <c r="D29" s="16"/>
      <c r="E29" s="32"/>
      <c r="F29" s="40"/>
    </row>
    <row r="30" spans="1:6" x14ac:dyDescent="0.2">
      <c r="A30" s="10" t="s">
        <v>14</v>
      </c>
      <c r="B30" s="9"/>
      <c r="C30" s="9"/>
      <c r="D30" s="16"/>
      <c r="E30" s="32"/>
      <c r="F30" s="40"/>
    </row>
    <row r="31" spans="1:6" x14ac:dyDescent="0.2">
      <c r="A31" s="9"/>
      <c r="B31" s="9" t="s">
        <v>364</v>
      </c>
      <c r="C31" s="86" t="s">
        <v>709</v>
      </c>
      <c r="D31" s="16"/>
      <c r="E31" s="33"/>
      <c r="F31" s="40"/>
    </row>
    <row r="32" spans="1:6" x14ac:dyDescent="0.2">
      <c r="A32" s="9"/>
      <c r="B32" s="9" t="s">
        <v>329</v>
      </c>
      <c r="C32" s="9"/>
      <c r="D32" s="16"/>
      <c r="E32" s="32"/>
      <c r="F32" s="40"/>
    </row>
    <row r="33" spans="1:6" x14ac:dyDescent="0.2">
      <c r="A33" s="9"/>
      <c r="B33" s="9" t="s">
        <v>15</v>
      </c>
      <c r="C33" s="9" t="s">
        <v>16</v>
      </c>
      <c r="D33" s="16"/>
      <c r="E33" s="33"/>
      <c r="F33" s="40"/>
    </row>
    <row r="34" spans="1:6" x14ac:dyDescent="0.2">
      <c r="A34" s="9"/>
      <c r="B34" s="86" t="s">
        <v>577</v>
      </c>
      <c r="C34" s="9"/>
      <c r="D34" s="16"/>
      <c r="E34" s="32"/>
      <c r="F34" s="40"/>
    </row>
    <row r="35" spans="1:6" x14ac:dyDescent="0.2">
      <c r="A35" s="9"/>
      <c r="B35" s="86" t="s">
        <v>578</v>
      </c>
      <c r="C35" s="9"/>
      <c r="D35" s="16"/>
      <c r="E35" s="32"/>
      <c r="F35" s="40"/>
    </row>
    <row r="36" spans="1:6" x14ac:dyDescent="0.2">
      <c r="A36" s="9"/>
      <c r="B36" s="86"/>
      <c r="C36" s="9"/>
      <c r="D36" s="16"/>
      <c r="E36" s="32"/>
      <c r="F36" s="40"/>
    </row>
    <row r="37" spans="1:6" x14ac:dyDescent="0.2">
      <c r="A37" s="9"/>
      <c r="B37" s="9"/>
      <c r="C37" s="9"/>
      <c r="D37" s="16"/>
      <c r="E37" s="32"/>
      <c r="F37" s="41"/>
    </row>
    <row r="38" spans="1:6" x14ac:dyDescent="0.2">
      <c r="A38" s="9"/>
      <c r="B38" s="11" t="s">
        <v>17</v>
      </c>
      <c r="C38" s="12"/>
      <c r="D38" s="17"/>
      <c r="E38" s="34"/>
      <c r="F38" s="98">
        <f>SUM(E31:E37)</f>
        <v>0</v>
      </c>
    </row>
    <row r="39" spans="1:6" x14ac:dyDescent="0.2">
      <c r="A39" s="9"/>
      <c r="B39" s="9"/>
      <c r="C39" s="9"/>
      <c r="D39" s="16"/>
      <c r="E39" s="32"/>
      <c r="F39" s="40"/>
    </row>
    <row r="40" spans="1:6" x14ac:dyDescent="0.2">
      <c r="A40" s="10" t="s">
        <v>18</v>
      </c>
      <c r="B40" s="9"/>
      <c r="C40" s="9"/>
      <c r="D40" s="16"/>
      <c r="E40" s="32"/>
      <c r="F40" s="40"/>
    </row>
    <row r="41" spans="1:6" x14ac:dyDescent="0.2">
      <c r="A41" s="9"/>
      <c r="B41" s="28"/>
      <c r="C41" s="9"/>
      <c r="D41" s="16"/>
      <c r="E41" s="33"/>
      <c r="F41" s="40"/>
    </row>
    <row r="42" spans="1:6" x14ac:dyDescent="0.2">
      <c r="A42" s="9"/>
      <c r="B42" s="30"/>
      <c r="C42" s="9"/>
      <c r="D42" s="16"/>
      <c r="E42" s="36"/>
      <c r="F42" s="40"/>
    </row>
    <row r="43" spans="1:6" x14ac:dyDescent="0.2">
      <c r="A43" s="9"/>
      <c r="B43" s="30"/>
      <c r="C43" s="9"/>
      <c r="D43" s="16"/>
      <c r="E43" s="33"/>
      <c r="F43" s="40"/>
    </row>
    <row r="44" spans="1:6" x14ac:dyDescent="0.2">
      <c r="A44" s="9"/>
      <c r="B44" s="31"/>
      <c r="C44" s="9"/>
      <c r="D44" s="16"/>
      <c r="E44" s="35"/>
      <c r="F44" s="40"/>
    </row>
    <row r="45" spans="1:6" x14ac:dyDescent="0.2">
      <c r="A45" s="9"/>
      <c r="B45" s="11" t="s">
        <v>19</v>
      </c>
      <c r="C45" s="12"/>
      <c r="D45" s="17"/>
      <c r="E45" s="34"/>
      <c r="F45" s="98">
        <v>0</v>
      </c>
    </row>
    <row r="46" spans="1:6" x14ac:dyDescent="0.2">
      <c r="A46" s="9"/>
      <c r="B46" s="9"/>
      <c r="C46" s="9"/>
      <c r="D46" s="16"/>
      <c r="E46" s="32"/>
      <c r="F46" s="40"/>
    </row>
    <row r="47" spans="1:6" ht="13.5" thickBot="1" x14ac:dyDescent="0.25">
      <c r="A47" s="9"/>
      <c r="B47" s="11" t="s">
        <v>20</v>
      </c>
      <c r="C47" s="12"/>
      <c r="D47" s="17"/>
      <c r="E47" s="34"/>
      <c r="F47" s="99">
        <f>SUM(F9:F46)</f>
        <v>0</v>
      </c>
    </row>
    <row r="48" spans="1:6" ht="13.5" thickTop="1" x14ac:dyDescent="0.2">
      <c r="A48" s="9"/>
      <c r="B48" s="9"/>
      <c r="C48" s="9"/>
      <c r="D48" s="16"/>
      <c r="E48" s="32"/>
      <c r="F48" s="40"/>
    </row>
    <row r="49" spans="1:6" x14ac:dyDescent="0.2">
      <c r="A49" s="13" t="s">
        <v>325</v>
      </c>
      <c r="B49" s="9"/>
      <c r="C49" s="9"/>
      <c r="D49" s="16"/>
      <c r="E49" s="16"/>
      <c r="F49" s="19"/>
    </row>
    <row r="50" spans="1:6" ht="13.5" thickBot="1" x14ac:dyDescent="0.25">
      <c r="A50" s="9"/>
      <c r="B50" s="9"/>
      <c r="C50" s="9"/>
      <c r="D50" s="16"/>
      <c r="E50" s="16"/>
      <c r="F50" s="19"/>
    </row>
    <row r="51" spans="1:6" x14ac:dyDescent="0.2">
      <c r="A51" s="56" t="s">
        <v>320</v>
      </c>
      <c r="B51" s="57"/>
      <c r="C51" s="58"/>
      <c r="D51" s="16"/>
      <c r="E51" s="16"/>
      <c r="F51" s="19"/>
    </row>
    <row r="52" spans="1:6" x14ac:dyDescent="0.2">
      <c r="A52" s="59"/>
      <c r="B52" s="31" t="s">
        <v>321</v>
      </c>
      <c r="C52" s="100">
        <f>+F22+E31</f>
        <v>0</v>
      </c>
      <c r="D52" s="16"/>
      <c r="E52" s="16"/>
      <c r="F52" s="19"/>
    </row>
    <row r="53" spans="1:6" x14ac:dyDescent="0.2">
      <c r="A53" s="59"/>
      <c r="B53" s="31" t="s">
        <v>322</v>
      </c>
      <c r="C53" s="101">
        <f>+'Page 7 Parish'!F31</f>
        <v>0</v>
      </c>
      <c r="D53" s="16"/>
      <c r="E53" s="16"/>
      <c r="F53" s="19"/>
    </row>
    <row r="54" spans="1:6" ht="13.5" thickBot="1" x14ac:dyDescent="0.25">
      <c r="A54" s="60"/>
      <c r="B54" s="189" t="s">
        <v>328</v>
      </c>
      <c r="C54" s="102">
        <f>+C52-C53</f>
        <v>0</v>
      </c>
      <c r="D54" s="16"/>
      <c r="E54" s="16"/>
      <c r="F54" s="19"/>
    </row>
    <row r="55" spans="1:6" x14ac:dyDescent="0.2">
      <c r="A55" s="9"/>
      <c r="B55" s="9"/>
      <c r="C55" s="9"/>
      <c r="D55" s="16"/>
      <c r="E55" s="16"/>
      <c r="F55" s="19"/>
    </row>
    <row r="56" spans="1:6" x14ac:dyDescent="0.2">
      <c r="A56" s="9"/>
      <c r="B56" s="9"/>
      <c r="C56" s="9"/>
      <c r="D56" s="16"/>
      <c r="E56" s="16"/>
      <c r="F56" s="19"/>
    </row>
    <row r="57" spans="1:6" x14ac:dyDescent="0.2">
      <c r="A57" s="9"/>
      <c r="B57" s="9"/>
      <c r="C57" s="9"/>
      <c r="D57" s="16"/>
      <c r="E57" s="16"/>
      <c r="F57" s="19"/>
    </row>
    <row r="58" spans="1:6" x14ac:dyDescent="0.2">
      <c r="A58" s="9"/>
      <c r="B58" s="9"/>
      <c r="C58" s="9"/>
      <c r="D58" s="16"/>
      <c r="E58" s="16"/>
      <c r="F58" s="19"/>
    </row>
    <row r="59" spans="1:6" x14ac:dyDescent="0.2">
      <c r="A59" s="9"/>
      <c r="B59" s="9"/>
      <c r="C59" s="9"/>
      <c r="D59" s="16"/>
      <c r="E59" s="16"/>
      <c r="F59" s="19"/>
    </row>
    <row r="60" spans="1:6" x14ac:dyDescent="0.2">
      <c r="A60" s="9"/>
      <c r="B60" s="9"/>
      <c r="C60" s="9"/>
      <c r="D60" s="16"/>
      <c r="E60" s="16"/>
      <c r="F60" s="19"/>
    </row>
    <row r="61" spans="1:6" x14ac:dyDescent="0.2">
      <c r="A61" s="9"/>
      <c r="B61" s="9"/>
      <c r="C61" s="9"/>
      <c r="D61" s="16"/>
      <c r="E61" s="16"/>
      <c r="F61" s="19"/>
    </row>
    <row r="62" spans="1:6" x14ac:dyDescent="0.2">
      <c r="A62" s="9"/>
      <c r="B62" s="9"/>
      <c r="C62" s="9"/>
      <c r="D62" s="16"/>
      <c r="E62" s="16"/>
      <c r="F62" s="19"/>
    </row>
    <row r="63" spans="1:6" x14ac:dyDescent="0.2">
      <c r="A63" s="9"/>
      <c r="B63" s="9"/>
      <c r="C63" s="9"/>
      <c r="D63" s="16"/>
      <c r="E63" s="16"/>
      <c r="F63" s="19"/>
    </row>
    <row r="64" spans="1:6" x14ac:dyDescent="0.2">
      <c r="A64" s="9"/>
      <c r="B64" s="9"/>
      <c r="C64" s="9"/>
      <c r="D64" s="16"/>
      <c r="E64" s="16"/>
      <c r="F64" s="19"/>
    </row>
    <row r="65" spans="1:6" x14ac:dyDescent="0.2">
      <c r="A65" s="9"/>
      <c r="B65" s="9"/>
      <c r="C65" s="9"/>
      <c r="D65" s="16"/>
      <c r="E65" s="16"/>
      <c r="F65" s="19"/>
    </row>
    <row r="66" spans="1:6" x14ac:dyDescent="0.2">
      <c r="A66" s="9"/>
      <c r="B66" s="9"/>
      <c r="C66" s="9"/>
      <c r="D66" s="16"/>
      <c r="E66" s="16"/>
      <c r="F66" s="19"/>
    </row>
    <row r="67" spans="1:6" x14ac:dyDescent="0.2">
      <c r="A67" s="9"/>
      <c r="B67" s="9"/>
      <c r="C67" s="9"/>
      <c r="D67" s="16"/>
      <c r="E67" s="16"/>
      <c r="F67" s="19"/>
    </row>
    <row r="68" spans="1:6" x14ac:dyDescent="0.2">
      <c r="A68" s="9"/>
      <c r="B68" s="9"/>
      <c r="C68" s="9"/>
      <c r="D68" s="16"/>
      <c r="E68" s="16"/>
      <c r="F68" s="19"/>
    </row>
    <row r="69" spans="1:6" x14ac:dyDescent="0.2">
      <c r="A69" s="9"/>
      <c r="B69" s="9"/>
      <c r="C69" s="9"/>
      <c r="D69" s="16"/>
      <c r="E69" s="16"/>
      <c r="F69" s="19"/>
    </row>
    <row r="70" spans="1:6" x14ac:dyDescent="0.2">
      <c r="A70" s="9"/>
      <c r="B70" s="9"/>
      <c r="C70" s="9"/>
      <c r="D70" s="16"/>
      <c r="E70" s="16"/>
      <c r="F70" s="19"/>
    </row>
    <row r="71" spans="1:6" x14ac:dyDescent="0.2">
      <c r="A71" s="9"/>
      <c r="B71" s="9"/>
      <c r="C71" s="9"/>
      <c r="D71" s="16"/>
      <c r="E71" s="16"/>
      <c r="F71" s="19"/>
    </row>
    <row r="72" spans="1:6" x14ac:dyDescent="0.2">
      <c r="A72" s="9"/>
      <c r="B72" s="9"/>
      <c r="C72" s="9"/>
      <c r="D72" s="16"/>
      <c r="E72" s="16"/>
      <c r="F72" s="19"/>
    </row>
    <row r="73" spans="1:6" x14ac:dyDescent="0.2">
      <c r="A73" s="9"/>
      <c r="B73" s="9"/>
      <c r="C73" s="9"/>
      <c r="D73" s="16"/>
      <c r="E73" s="16"/>
      <c r="F73" s="19"/>
    </row>
    <row r="74" spans="1:6" x14ac:dyDescent="0.2">
      <c r="A74" s="9"/>
      <c r="B74" s="9"/>
      <c r="C74" s="9"/>
      <c r="D74" s="16"/>
      <c r="E74" s="16"/>
      <c r="F74" s="19"/>
    </row>
    <row r="75" spans="1:6" x14ac:dyDescent="0.2">
      <c r="A75" s="9"/>
      <c r="B75" s="9"/>
      <c r="C75" s="9"/>
      <c r="D75" s="16"/>
      <c r="E75" s="16"/>
      <c r="F75" s="19"/>
    </row>
    <row r="76" spans="1:6" x14ac:dyDescent="0.2">
      <c r="A76" s="9"/>
      <c r="B76" s="9"/>
      <c r="C76" s="9"/>
      <c r="D76" s="16"/>
      <c r="E76" s="16"/>
      <c r="F76" s="19"/>
    </row>
    <row r="77" spans="1:6" x14ac:dyDescent="0.2">
      <c r="A77" s="9"/>
      <c r="B77" s="9"/>
      <c r="C77" s="9"/>
      <c r="D77" s="16"/>
      <c r="E77" s="16"/>
      <c r="F77" s="19"/>
    </row>
    <row r="78" spans="1:6" x14ac:dyDescent="0.2">
      <c r="A78" s="9"/>
      <c r="B78" s="9"/>
      <c r="C78" s="9"/>
      <c r="D78" s="16"/>
      <c r="E78" s="16"/>
      <c r="F78" s="19"/>
    </row>
    <row r="79" spans="1:6" x14ac:dyDescent="0.2">
      <c r="A79" s="9"/>
      <c r="B79" s="9"/>
      <c r="C79" s="9"/>
      <c r="D79" s="16"/>
      <c r="E79" s="16"/>
      <c r="F79" s="19"/>
    </row>
    <row r="80" spans="1:6" x14ac:dyDescent="0.2">
      <c r="A80" s="9"/>
      <c r="B80" s="9"/>
      <c r="C80" s="9"/>
      <c r="D80" s="16"/>
      <c r="E80" s="16"/>
      <c r="F80" s="19"/>
    </row>
    <row r="81" spans="1:6" x14ac:dyDescent="0.2">
      <c r="A81" s="9"/>
      <c r="B81" s="9"/>
      <c r="C81" s="9"/>
      <c r="D81" s="16"/>
      <c r="E81" s="16"/>
      <c r="F81" s="19"/>
    </row>
    <row r="82" spans="1:6" x14ac:dyDescent="0.2">
      <c r="A82" s="9"/>
      <c r="B82" s="9"/>
      <c r="C82" s="9"/>
      <c r="D82" s="16"/>
      <c r="E82" s="16"/>
      <c r="F82" s="19"/>
    </row>
    <row r="83" spans="1:6" x14ac:dyDescent="0.2">
      <c r="A83" s="9"/>
      <c r="B83" s="9"/>
      <c r="C83" s="9"/>
      <c r="D83" s="16"/>
      <c r="E83" s="16"/>
      <c r="F83" s="19"/>
    </row>
    <row r="84" spans="1:6" x14ac:dyDescent="0.2">
      <c r="A84" s="9"/>
      <c r="B84" s="9"/>
      <c r="C84" s="9"/>
      <c r="D84" s="16"/>
      <c r="E84" s="16"/>
      <c r="F84" s="19"/>
    </row>
    <row r="85" spans="1:6" x14ac:dyDescent="0.2">
      <c r="A85" s="9"/>
      <c r="B85" s="9"/>
      <c r="C85" s="9"/>
      <c r="D85" s="16"/>
      <c r="E85" s="16"/>
      <c r="F85" s="19"/>
    </row>
    <row r="86" spans="1:6" x14ac:dyDescent="0.2">
      <c r="A86" s="9"/>
      <c r="B86" s="9"/>
      <c r="C86" s="9"/>
      <c r="D86" s="16"/>
      <c r="E86" s="16"/>
      <c r="F86" s="19"/>
    </row>
    <row r="87" spans="1:6" x14ac:dyDescent="0.2">
      <c r="A87" s="9"/>
      <c r="B87" s="9"/>
      <c r="C87" s="9"/>
      <c r="D87" s="16"/>
      <c r="E87" s="16"/>
      <c r="F87" s="19"/>
    </row>
    <row r="88" spans="1:6" x14ac:dyDescent="0.2">
      <c r="A88" s="9"/>
      <c r="B88" s="9"/>
      <c r="C88" s="9"/>
      <c r="D88" s="16"/>
      <c r="E88" s="16"/>
      <c r="F88" s="19"/>
    </row>
    <row r="89" spans="1:6" x14ac:dyDescent="0.2">
      <c r="A89" s="9"/>
      <c r="B89" s="9"/>
      <c r="C89" s="9"/>
      <c r="D89" s="16"/>
      <c r="E89" s="16"/>
      <c r="F89" s="19"/>
    </row>
    <row r="90" spans="1:6" x14ac:dyDescent="0.2">
      <c r="A90" s="9"/>
      <c r="B90" s="9"/>
      <c r="C90" s="9"/>
      <c r="D90" s="16"/>
      <c r="E90" s="16"/>
      <c r="F90" s="19"/>
    </row>
    <row r="91" spans="1:6" x14ac:dyDescent="0.2">
      <c r="A91" s="9"/>
      <c r="B91" s="9"/>
      <c r="C91" s="9"/>
      <c r="D91" s="16"/>
      <c r="E91" s="16"/>
      <c r="F91" s="19"/>
    </row>
    <row r="92" spans="1:6" x14ac:dyDescent="0.2">
      <c r="A92" s="9"/>
      <c r="B92" s="9"/>
      <c r="C92" s="9"/>
      <c r="D92" s="16"/>
      <c r="E92" s="16"/>
      <c r="F92" s="19"/>
    </row>
    <row r="93" spans="1:6" x14ac:dyDescent="0.2">
      <c r="A93" s="9"/>
      <c r="B93" s="9"/>
      <c r="C93" s="9"/>
      <c r="D93" s="16"/>
      <c r="E93" s="16"/>
      <c r="F93" s="19"/>
    </row>
    <row r="94" spans="1:6" x14ac:dyDescent="0.2">
      <c r="A94" s="9"/>
      <c r="B94" s="9"/>
      <c r="C94" s="9"/>
      <c r="D94" s="16"/>
      <c r="E94" s="16"/>
      <c r="F94" s="19"/>
    </row>
    <row r="95" spans="1:6" x14ac:dyDescent="0.2">
      <c r="A95" s="9"/>
      <c r="B95" s="9"/>
      <c r="C95" s="9"/>
      <c r="D95" s="16"/>
      <c r="E95" s="16"/>
      <c r="F95" s="19"/>
    </row>
    <row r="96" spans="1:6" x14ac:dyDescent="0.2">
      <c r="A96" s="9"/>
      <c r="B96" s="9"/>
      <c r="C96" s="9"/>
      <c r="D96" s="16"/>
      <c r="E96" s="16"/>
      <c r="F96" s="19"/>
    </row>
    <row r="97" spans="1:6" x14ac:dyDescent="0.2">
      <c r="A97" s="9"/>
      <c r="B97" s="9"/>
      <c r="C97" s="9"/>
      <c r="D97" s="16"/>
      <c r="E97" s="16"/>
      <c r="F97" s="19"/>
    </row>
    <row r="98" spans="1:6" x14ac:dyDescent="0.2">
      <c r="A98" s="9"/>
      <c r="B98" s="9"/>
      <c r="C98" s="9"/>
      <c r="D98" s="16"/>
      <c r="E98" s="16"/>
      <c r="F98" s="19"/>
    </row>
    <row r="99" spans="1:6" x14ac:dyDescent="0.2">
      <c r="A99" s="9"/>
      <c r="B99" s="9"/>
      <c r="C99" s="9"/>
      <c r="D99" s="16"/>
      <c r="E99" s="16"/>
      <c r="F99" s="19"/>
    </row>
    <row r="100" spans="1:6" x14ac:dyDescent="0.2">
      <c r="A100" s="9"/>
      <c r="B100" s="9"/>
      <c r="C100" s="9"/>
      <c r="D100" s="16"/>
      <c r="E100" s="16"/>
      <c r="F100" s="19"/>
    </row>
    <row r="101" spans="1:6" x14ac:dyDescent="0.2">
      <c r="A101" s="9"/>
      <c r="B101" s="9"/>
      <c r="C101" s="9"/>
      <c r="D101" s="16"/>
      <c r="E101" s="16"/>
      <c r="F101" s="19"/>
    </row>
    <row r="102" spans="1:6" x14ac:dyDescent="0.2">
      <c r="A102" s="9"/>
      <c r="B102" s="9"/>
      <c r="C102" s="9"/>
      <c r="D102" s="16"/>
      <c r="E102" s="16"/>
      <c r="F102" s="19"/>
    </row>
    <row r="103" spans="1:6" x14ac:dyDescent="0.2">
      <c r="A103" s="9"/>
      <c r="B103" s="9"/>
      <c r="C103" s="9"/>
      <c r="D103" s="16"/>
      <c r="E103" s="16"/>
      <c r="F103" s="19"/>
    </row>
    <row r="104" spans="1:6" x14ac:dyDescent="0.2">
      <c r="A104" s="9"/>
      <c r="B104" s="9"/>
      <c r="C104" s="9"/>
      <c r="D104" s="16"/>
      <c r="E104" s="16"/>
      <c r="F104" s="19"/>
    </row>
    <row r="105" spans="1:6" x14ac:dyDescent="0.2">
      <c r="A105" s="9"/>
      <c r="B105" s="9"/>
      <c r="C105" s="9"/>
      <c r="D105" s="16"/>
      <c r="E105" s="16"/>
      <c r="F105" s="19"/>
    </row>
    <row r="106" spans="1:6" x14ac:dyDescent="0.2">
      <c r="A106" s="9"/>
      <c r="B106" s="9"/>
      <c r="C106" s="9"/>
      <c r="D106" s="16"/>
      <c r="E106" s="16"/>
      <c r="F106" s="19"/>
    </row>
    <row r="107" spans="1:6" x14ac:dyDescent="0.2">
      <c r="A107" s="9"/>
      <c r="B107" s="9"/>
      <c r="C107" s="9"/>
      <c r="D107" s="16"/>
      <c r="E107" s="16"/>
      <c r="F107" s="19"/>
    </row>
    <row r="108" spans="1:6" x14ac:dyDescent="0.2">
      <c r="A108" s="9"/>
      <c r="B108" s="9"/>
      <c r="C108" s="9"/>
      <c r="D108" s="16"/>
      <c r="E108" s="16"/>
      <c r="F108" s="19"/>
    </row>
    <row r="109" spans="1:6" x14ac:dyDescent="0.2">
      <c r="A109" s="9"/>
      <c r="B109" s="9"/>
      <c r="C109" s="9"/>
      <c r="D109" s="16"/>
      <c r="E109" s="16"/>
      <c r="F109" s="19"/>
    </row>
    <row r="110" spans="1:6" x14ac:dyDescent="0.2">
      <c r="A110" s="9"/>
      <c r="B110" s="9"/>
      <c r="C110" s="9"/>
      <c r="D110" s="16"/>
      <c r="E110" s="16"/>
      <c r="F110" s="19"/>
    </row>
    <row r="111" spans="1:6" x14ac:dyDescent="0.2">
      <c r="A111" s="9"/>
      <c r="B111" s="9"/>
      <c r="C111" s="9"/>
      <c r="D111" s="16"/>
      <c r="E111" s="16"/>
      <c r="F111" s="19"/>
    </row>
    <row r="112" spans="1:6" x14ac:dyDescent="0.2">
      <c r="A112" s="9"/>
      <c r="B112" s="9"/>
      <c r="C112" s="9"/>
      <c r="D112" s="16"/>
      <c r="E112" s="16"/>
      <c r="F112" s="19"/>
    </row>
    <row r="113" spans="1:6" x14ac:dyDescent="0.2">
      <c r="A113" s="9"/>
      <c r="B113" s="9"/>
      <c r="C113" s="9"/>
      <c r="D113" s="16"/>
      <c r="E113" s="16"/>
      <c r="F113" s="19"/>
    </row>
    <row r="114" spans="1:6" x14ac:dyDescent="0.2">
      <c r="A114" s="9"/>
      <c r="B114" s="9"/>
      <c r="C114" s="9"/>
      <c r="D114" s="16"/>
      <c r="E114" s="16"/>
      <c r="F114" s="19"/>
    </row>
    <row r="115" spans="1:6" x14ac:dyDescent="0.2">
      <c r="A115" s="9"/>
      <c r="B115" s="9"/>
      <c r="C115" s="9"/>
      <c r="D115" s="16"/>
      <c r="E115" s="16"/>
      <c r="F115" s="19"/>
    </row>
    <row r="116" spans="1:6" x14ac:dyDescent="0.2">
      <c r="A116" s="9"/>
      <c r="B116" s="9"/>
      <c r="C116" s="9"/>
      <c r="D116" s="16"/>
      <c r="E116" s="16"/>
      <c r="F116" s="19"/>
    </row>
    <row r="117" spans="1:6" x14ac:dyDescent="0.2">
      <c r="A117" s="9"/>
      <c r="B117" s="9"/>
      <c r="C117" s="9"/>
      <c r="D117" s="16"/>
      <c r="E117" s="16"/>
      <c r="F117" s="19"/>
    </row>
    <row r="118" spans="1:6" x14ac:dyDescent="0.2">
      <c r="A118" s="9"/>
      <c r="B118" s="9"/>
      <c r="C118" s="9"/>
      <c r="D118" s="16"/>
      <c r="E118" s="16"/>
      <c r="F118" s="19"/>
    </row>
    <row r="119" spans="1:6" x14ac:dyDescent="0.2">
      <c r="A119" s="9"/>
      <c r="B119" s="9"/>
      <c r="C119" s="9"/>
      <c r="D119" s="16"/>
      <c r="E119" s="16"/>
      <c r="F119" s="19"/>
    </row>
    <row r="120" spans="1:6" x14ac:dyDescent="0.2">
      <c r="A120" s="9"/>
      <c r="B120" s="9"/>
      <c r="C120" s="9"/>
      <c r="D120" s="16"/>
      <c r="E120" s="16"/>
      <c r="F120" s="19"/>
    </row>
    <row r="121" spans="1:6" x14ac:dyDescent="0.2">
      <c r="A121" s="9"/>
      <c r="B121" s="9"/>
      <c r="C121" s="9"/>
      <c r="D121" s="16"/>
      <c r="E121" s="16"/>
      <c r="F121" s="19"/>
    </row>
    <row r="122" spans="1:6" x14ac:dyDescent="0.2">
      <c r="A122" s="9"/>
      <c r="B122" s="9"/>
      <c r="C122" s="9"/>
      <c r="D122" s="16"/>
      <c r="E122" s="16"/>
      <c r="F122" s="19"/>
    </row>
    <row r="123" spans="1:6" x14ac:dyDescent="0.2">
      <c r="A123" s="9"/>
      <c r="B123" s="9"/>
      <c r="C123" s="9"/>
      <c r="D123" s="16"/>
      <c r="E123" s="16"/>
      <c r="F123" s="19"/>
    </row>
    <row r="124" spans="1:6" x14ac:dyDescent="0.2">
      <c r="A124" s="9"/>
      <c r="B124" s="9"/>
      <c r="C124" s="9"/>
      <c r="D124" s="16"/>
      <c r="E124" s="16"/>
      <c r="F124" s="19"/>
    </row>
    <row r="125" spans="1:6" x14ac:dyDescent="0.2">
      <c r="A125" s="9"/>
      <c r="B125" s="9"/>
      <c r="C125" s="9"/>
      <c r="D125" s="16"/>
      <c r="E125" s="16"/>
      <c r="F125" s="19"/>
    </row>
    <row r="126" spans="1:6" x14ac:dyDescent="0.2">
      <c r="A126" s="9"/>
      <c r="B126" s="9"/>
      <c r="C126" s="9"/>
      <c r="D126" s="16"/>
      <c r="E126" s="16"/>
      <c r="F126" s="19"/>
    </row>
    <row r="127" spans="1:6" x14ac:dyDescent="0.2">
      <c r="A127" s="9"/>
      <c r="B127" s="9"/>
      <c r="C127" s="9"/>
      <c r="D127" s="16"/>
      <c r="E127" s="16"/>
      <c r="F127" s="19"/>
    </row>
    <row r="128" spans="1:6" x14ac:dyDescent="0.2">
      <c r="A128" s="9"/>
      <c r="B128" s="9"/>
      <c r="C128" s="9"/>
      <c r="D128" s="16"/>
      <c r="E128" s="16"/>
      <c r="F128" s="19"/>
    </row>
    <row r="129" spans="1:6" x14ac:dyDescent="0.2">
      <c r="A129" s="9"/>
      <c r="B129" s="9"/>
      <c r="C129" s="9"/>
      <c r="D129" s="16"/>
      <c r="E129" s="16"/>
      <c r="F129" s="19"/>
    </row>
    <row r="130" spans="1:6" x14ac:dyDescent="0.2">
      <c r="A130" s="9"/>
      <c r="B130" s="9"/>
      <c r="C130" s="9"/>
      <c r="D130" s="16"/>
      <c r="E130" s="16"/>
      <c r="F130" s="19"/>
    </row>
    <row r="131" spans="1:6" x14ac:dyDescent="0.2">
      <c r="A131" s="9"/>
      <c r="B131" s="9"/>
      <c r="C131" s="9"/>
      <c r="D131" s="16"/>
      <c r="E131" s="16"/>
      <c r="F131" s="19"/>
    </row>
    <row r="132" spans="1:6" x14ac:dyDescent="0.2">
      <c r="A132" s="9"/>
      <c r="B132" s="9"/>
      <c r="C132" s="9"/>
      <c r="D132" s="16"/>
      <c r="E132" s="16"/>
      <c r="F132" s="19"/>
    </row>
    <row r="133" spans="1:6" x14ac:dyDescent="0.2">
      <c r="A133" s="9"/>
      <c r="B133" s="9"/>
      <c r="C133" s="9"/>
      <c r="D133" s="16"/>
      <c r="E133" s="16"/>
      <c r="F133" s="19"/>
    </row>
    <row r="134" spans="1:6" x14ac:dyDescent="0.2">
      <c r="A134" s="9"/>
      <c r="B134" s="9"/>
      <c r="C134" s="9"/>
      <c r="D134" s="16"/>
      <c r="E134" s="16"/>
      <c r="F134" s="19"/>
    </row>
    <row r="135" spans="1:6" x14ac:dyDescent="0.2">
      <c r="A135" s="9"/>
      <c r="B135" s="9"/>
      <c r="C135" s="9"/>
      <c r="D135" s="16"/>
      <c r="E135" s="16"/>
      <c r="F135" s="19"/>
    </row>
    <row r="136" spans="1:6" x14ac:dyDescent="0.2">
      <c r="A136" s="9"/>
      <c r="B136" s="9"/>
      <c r="C136" s="9"/>
      <c r="D136" s="16"/>
      <c r="E136" s="16"/>
      <c r="F136" s="19"/>
    </row>
    <row r="137" spans="1:6" x14ac:dyDescent="0.2">
      <c r="A137" s="9"/>
      <c r="B137" s="9"/>
      <c r="C137" s="9"/>
      <c r="D137" s="16"/>
      <c r="E137" s="16"/>
      <c r="F137" s="19"/>
    </row>
    <row r="138" spans="1:6" x14ac:dyDescent="0.2">
      <c r="A138" s="9"/>
      <c r="B138" s="9"/>
      <c r="C138" s="9"/>
      <c r="D138" s="16"/>
      <c r="E138" s="16"/>
      <c r="F138" s="19"/>
    </row>
    <row r="139" spans="1:6" x14ac:dyDescent="0.2">
      <c r="A139" s="9"/>
      <c r="B139" s="9"/>
      <c r="C139" s="9"/>
      <c r="D139" s="16"/>
      <c r="E139" s="16"/>
      <c r="F139" s="19"/>
    </row>
    <row r="140" spans="1:6" x14ac:dyDescent="0.2">
      <c r="A140" s="9"/>
      <c r="B140" s="9"/>
      <c r="C140" s="9"/>
      <c r="D140" s="16"/>
      <c r="E140" s="16"/>
      <c r="F140" s="19"/>
    </row>
    <row r="141" spans="1:6" x14ac:dyDescent="0.2">
      <c r="A141" s="9"/>
      <c r="B141" s="9"/>
      <c r="C141" s="9"/>
      <c r="D141" s="16"/>
      <c r="E141" s="16"/>
      <c r="F141" s="19"/>
    </row>
    <row r="142" spans="1:6" x14ac:dyDescent="0.2">
      <c r="A142" s="9"/>
      <c r="B142" s="9"/>
      <c r="C142" s="9"/>
      <c r="D142" s="16"/>
      <c r="E142" s="16"/>
      <c r="F142" s="19"/>
    </row>
    <row r="143" spans="1:6" x14ac:dyDescent="0.2">
      <c r="A143" s="9"/>
      <c r="B143" s="9"/>
      <c r="C143" s="9"/>
      <c r="D143" s="16"/>
      <c r="E143" s="16"/>
      <c r="F143" s="19"/>
    </row>
    <row r="144" spans="1:6" x14ac:dyDescent="0.2">
      <c r="A144" s="9"/>
      <c r="B144" s="9"/>
      <c r="C144" s="9"/>
      <c r="D144" s="16"/>
      <c r="E144" s="16"/>
      <c r="F144" s="19"/>
    </row>
    <row r="145" spans="1:6" x14ac:dyDescent="0.2">
      <c r="A145" s="9"/>
      <c r="B145" s="9"/>
      <c r="C145" s="9"/>
      <c r="D145" s="16"/>
      <c r="E145" s="16"/>
      <c r="F145" s="19"/>
    </row>
    <row r="146" spans="1:6" x14ac:dyDescent="0.2">
      <c r="A146" s="9"/>
      <c r="B146" s="9"/>
      <c r="C146" s="9"/>
      <c r="D146" s="16"/>
      <c r="E146" s="16"/>
      <c r="F146" s="19"/>
    </row>
    <row r="147" spans="1:6" x14ac:dyDescent="0.2">
      <c r="A147" s="9"/>
      <c r="B147" s="9"/>
      <c r="C147" s="9"/>
      <c r="D147" s="16"/>
      <c r="E147" s="16"/>
      <c r="F147" s="19"/>
    </row>
    <row r="148" spans="1:6" x14ac:dyDescent="0.2">
      <c r="A148" s="9"/>
      <c r="B148" s="9"/>
      <c r="C148" s="9"/>
      <c r="D148" s="16"/>
      <c r="E148" s="16"/>
      <c r="F148" s="19"/>
    </row>
    <row r="149" spans="1:6" x14ac:dyDescent="0.2">
      <c r="A149" s="9"/>
      <c r="B149" s="9"/>
      <c r="C149" s="9"/>
      <c r="D149" s="16"/>
      <c r="E149" s="16"/>
      <c r="F149" s="19"/>
    </row>
    <row r="150" spans="1:6" x14ac:dyDescent="0.2">
      <c r="A150" s="9"/>
      <c r="B150" s="9"/>
      <c r="C150" s="9"/>
      <c r="D150" s="16"/>
      <c r="E150" s="16"/>
      <c r="F150" s="19"/>
    </row>
    <row r="151" spans="1:6" x14ac:dyDescent="0.2">
      <c r="A151" s="9"/>
      <c r="B151" s="9"/>
      <c r="C151" s="9"/>
      <c r="D151" s="16"/>
      <c r="E151" s="16"/>
      <c r="F151" s="19"/>
    </row>
    <row r="152" spans="1:6" x14ac:dyDescent="0.2">
      <c r="A152" s="9"/>
      <c r="B152" s="9"/>
      <c r="C152" s="9"/>
      <c r="D152" s="16"/>
      <c r="E152" s="16"/>
      <c r="F152" s="19"/>
    </row>
    <row r="153" spans="1:6" x14ac:dyDescent="0.2">
      <c r="A153" s="9"/>
      <c r="B153" s="9"/>
      <c r="C153" s="9"/>
      <c r="D153" s="16"/>
      <c r="E153" s="16"/>
      <c r="F153" s="19"/>
    </row>
    <row r="154" spans="1:6" x14ac:dyDescent="0.2">
      <c r="A154" s="9"/>
      <c r="B154" s="9"/>
      <c r="C154" s="9"/>
      <c r="D154" s="16"/>
      <c r="E154" s="16"/>
      <c r="F154" s="19"/>
    </row>
    <row r="155" spans="1:6" x14ac:dyDescent="0.2">
      <c r="A155" s="9"/>
      <c r="B155" s="9"/>
      <c r="C155" s="9"/>
      <c r="D155" s="16"/>
      <c r="E155" s="16"/>
      <c r="F155" s="19"/>
    </row>
    <row r="156" spans="1:6" x14ac:dyDescent="0.2">
      <c r="A156" s="9"/>
      <c r="B156" s="9"/>
      <c r="C156" s="9"/>
      <c r="D156" s="16"/>
      <c r="E156" s="16"/>
      <c r="F156" s="19"/>
    </row>
    <row r="157" spans="1:6" x14ac:dyDescent="0.2">
      <c r="A157" s="9"/>
      <c r="B157" s="9"/>
      <c r="C157" s="9"/>
      <c r="D157" s="16"/>
      <c r="E157" s="16"/>
      <c r="F157" s="19"/>
    </row>
    <row r="158" spans="1:6" x14ac:dyDescent="0.2">
      <c r="A158" s="9"/>
      <c r="B158" s="9"/>
      <c r="C158" s="9"/>
      <c r="D158" s="16"/>
      <c r="E158" s="16"/>
      <c r="F158" s="19"/>
    </row>
    <row r="159" spans="1:6" x14ac:dyDescent="0.2">
      <c r="A159" s="9"/>
      <c r="B159" s="9"/>
      <c r="C159" s="9"/>
      <c r="D159" s="16"/>
      <c r="E159" s="16"/>
      <c r="F159" s="19"/>
    </row>
    <row r="160" spans="1:6" x14ac:dyDescent="0.2">
      <c r="A160" s="9"/>
      <c r="B160" s="9"/>
      <c r="C160" s="9"/>
      <c r="D160" s="16"/>
      <c r="E160" s="16"/>
      <c r="F160" s="19"/>
    </row>
    <row r="161" spans="1:6" x14ac:dyDescent="0.2">
      <c r="A161" s="9"/>
      <c r="B161" s="9"/>
      <c r="C161" s="9"/>
      <c r="D161" s="16"/>
      <c r="E161" s="16"/>
      <c r="F161" s="19"/>
    </row>
    <row r="162" spans="1:6" x14ac:dyDescent="0.2">
      <c r="A162" s="9"/>
      <c r="B162" s="9"/>
      <c r="C162" s="9"/>
      <c r="D162" s="16"/>
      <c r="E162" s="16"/>
      <c r="F162" s="19"/>
    </row>
    <row r="163" spans="1:6" x14ac:dyDescent="0.2">
      <c r="A163" s="9"/>
      <c r="B163" s="9"/>
      <c r="C163" s="9"/>
      <c r="D163" s="16"/>
      <c r="E163" s="16"/>
      <c r="F163" s="19"/>
    </row>
    <row r="164" spans="1:6" x14ac:dyDescent="0.2">
      <c r="A164" s="9"/>
      <c r="B164" s="9"/>
      <c r="C164" s="9"/>
      <c r="D164" s="16"/>
      <c r="E164" s="16"/>
      <c r="F164" s="19"/>
    </row>
    <row r="165" spans="1:6" x14ac:dyDescent="0.2">
      <c r="A165" s="9"/>
      <c r="B165" s="9"/>
      <c r="C165" s="9"/>
      <c r="D165" s="16"/>
      <c r="E165" s="16"/>
      <c r="F165" s="19"/>
    </row>
    <row r="166" spans="1:6" x14ac:dyDescent="0.2">
      <c r="A166" s="9"/>
      <c r="B166" s="9"/>
      <c r="C166" s="9"/>
      <c r="D166" s="16"/>
      <c r="E166" s="16"/>
      <c r="F166" s="19"/>
    </row>
    <row r="167" spans="1:6" x14ac:dyDescent="0.2">
      <c r="A167" s="9"/>
      <c r="B167" s="9"/>
      <c r="C167" s="9"/>
      <c r="D167" s="16"/>
      <c r="E167" s="16"/>
      <c r="F167" s="19"/>
    </row>
    <row r="168" spans="1:6" x14ac:dyDescent="0.2">
      <c r="A168" s="9"/>
      <c r="B168" s="9"/>
      <c r="C168" s="9"/>
      <c r="D168" s="16"/>
      <c r="E168" s="16"/>
      <c r="F168" s="19"/>
    </row>
    <row r="169" spans="1:6" x14ac:dyDescent="0.2">
      <c r="A169" s="9"/>
      <c r="B169" s="9"/>
      <c r="C169" s="9"/>
      <c r="D169" s="16"/>
      <c r="E169" s="16"/>
      <c r="F169" s="19"/>
    </row>
    <row r="170" spans="1:6" x14ac:dyDescent="0.2">
      <c r="A170" s="9"/>
      <c r="B170" s="9"/>
      <c r="C170" s="9"/>
      <c r="D170" s="16"/>
      <c r="E170" s="16"/>
      <c r="F170" s="19"/>
    </row>
    <row r="171" spans="1:6" x14ac:dyDescent="0.2">
      <c r="A171" s="9"/>
      <c r="B171" s="9"/>
      <c r="C171" s="9"/>
      <c r="D171" s="16"/>
      <c r="E171" s="16"/>
      <c r="F171" s="19"/>
    </row>
    <row r="172" spans="1:6" x14ac:dyDescent="0.2">
      <c r="A172" s="9"/>
      <c r="B172" s="9"/>
      <c r="C172" s="9"/>
      <c r="D172" s="16"/>
      <c r="E172" s="16"/>
      <c r="F172" s="19"/>
    </row>
    <row r="173" spans="1:6" x14ac:dyDescent="0.2">
      <c r="A173" s="9"/>
      <c r="B173" s="9"/>
      <c r="C173" s="9"/>
      <c r="D173" s="16"/>
      <c r="E173" s="16"/>
      <c r="F173" s="19"/>
    </row>
    <row r="174" spans="1:6" x14ac:dyDescent="0.2">
      <c r="A174" s="9"/>
      <c r="B174" s="9"/>
      <c r="C174" s="9"/>
      <c r="D174" s="16"/>
      <c r="E174" s="16"/>
      <c r="F174" s="19"/>
    </row>
    <row r="175" spans="1:6" x14ac:dyDescent="0.2">
      <c r="A175" s="9"/>
      <c r="B175" s="9"/>
      <c r="C175" s="9"/>
      <c r="D175" s="16"/>
      <c r="E175" s="16"/>
      <c r="F175" s="19"/>
    </row>
    <row r="176" spans="1:6" x14ac:dyDescent="0.2">
      <c r="A176" s="9"/>
      <c r="B176" s="9"/>
      <c r="C176" s="9"/>
      <c r="D176" s="16"/>
      <c r="E176" s="16"/>
      <c r="F176" s="19"/>
    </row>
    <row r="177" spans="1:6" x14ac:dyDescent="0.2">
      <c r="A177" s="9"/>
      <c r="B177" s="9"/>
      <c r="C177" s="9"/>
      <c r="D177" s="16"/>
      <c r="E177" s="16"/>
      <c r="F177" s="19"/>
    </row>
    <row r="178" spans="1:6" x14ac:dyDescent="0.2">
      <c r="A178" s="9"/>
      <c r="B178" s="9"/>
      <c r="C178" s="9"/>
      <c r="D178" s="16"/>
      <c r="E178" s="16"/>
      <c r="F178" s="19"/>
    </row>
    <row r="179" spans="1:6" x14ac:dyDescent="0.2">
      <c r="A179" s="9"/>
      <c r="B179" s="9"/>
      <c r="C179" s="9"/>
      <c r="D179" s="16"/>
      <c r="E179" s="16"/>
      <c r="F179" s="19"/>
    </row>
    <row r="180" spans="1:6" x14ac:dyDescent="0.2">
      <c r="A180" s="9"/>
      <c r="B180" s="9"/>
      <c r="C180" s="9"/>
      <c r="D180" s="16"/>
      <c r="E180" s="16"/>
      <c r="F180" s="19"/>
    </row>
    <row r="181" spans="1:6" x14ac:dyDescent="0.2">
      <c r="A181" s="9"/>
      <c r="B181" s="9"/>
      <c r="C181" s="9"/>
      <c r="D181" s="16"/>
      <c r="E181" s="16"/>
      <c r="F181" s="19"/>
    </row>
    <row r="182" spans="1:6" x14ac:dyDescent="0.2">
      <c r="A182" s="9"/>
      <c r="B182" s="9"/>
      <c r="C182" s="9"/>
      <c r="D182" s="16"/>
      <c r="E182" s="16"/>
      <c r="F182" s="19"/>
    </row>
    <row r="183" spans="1:6" x14ac:dyDescent="0.2">
      <c r="A183" s="9"/>
      <c r="B183" s="9"/>
      <c r="C183" s="9"/>
      <c r="D183" s="16"/>
      <c r="E183" s="16"/>
      <c r="F183" s="19"/>
    </row>
    <row r="184" spans="1:6" x14ac:dyDescent="0.2">
      <c r="A184" s="9"/>
      <c r="B184" s="9"/>
      <c r="C184" s="9"/>
      <c r="D184" s="16"/>
      <c r="E184" s="16"/>
      <c r="F184" s="19"/>
    </row>
    <row r="185" spans="1:6" x14ac:dyDescent="0.2">
      <c r="A185" s="9"/>
      <c r="B185" s="9"/>
      <c r="C185" s="9"/>
      <c r="D185" s="16"/>
      <c r="E185" s="16"/>
      <c r="F185" s="19"/>
    </row>
    <row r="186" spans="1:6" x14ac:dyDescent="0.2">
      <c r="A186" s="9"/>
      <c r="B186" s="9"/>
      <c r="C186" s="9"/>
      <c r="D186" s="16"/>
      <c r="E186" s="16"/>
      <c r="F186" s="19"/>
    </row>
    <row r="187" spans="1:6" x14ac:dyDescent="0.2">
      <c r="A187" s="9"/>
      <c r="B187" s="9"/>
      <c r="C187" s="9"/>
      <c r="D187" s="16"/>
      <c r="E187" s="16"/>
      <c r="F187" s="19"/>
    </row>
    <row r="188" spans="1:6" x14ac:dyDescent="0.2">
      <c r="A188" s="9"/>
      <c r="B188" s="9"/>
      <c r="C188" s="9"/>
      <c r="D188" s="16"/>
      <c r="E188" s="16"/>
      <c r="F188" s="19"/>
    </row>
    <row r="189" spans="1:6" x14ac:dyDescent="0.2">
      <c r="A189" s="9"/>
      <c r="B189" s="9"/>
      <c r="C189" s="9"/>
      <c r="D189" s="16"/>
      <c r="E189" s="16"/>
      <c r="F189" s="19"/>
    </row>
    <row r="190" spans="1:6" x14ac:dyDescent="0.2">
      <c r="A190" s="9"/>
      <c r="B190" s="9"/>
      <c r="C190" s="9"/>
      <c r="D190" s="16"/>
      <c r="E190" s="16"/>
      <c r="F190" s="19"/>
    </row>
    <row r="191" spans="1:6" x14ac:dyDescent="0.2">
      <c r="A191" s="9"/>
      <c r="B191" s="9"/>
      <c r="C191" s="9"/>
      <c r="D191" s="16"/>
      <c r="E191" s="16"/>
      <c r="F191" s="19"/>
    </row>
    <row r="192" spans="1:6" x14ac:dyDescent="0.2">
      <c r="A192" s="9"/>
      <c r="B192" s="9"/>
      <c r="C192" s="9"/>
      <c r="D192" s="16"/>
      <c r="E192" s="16"/>
      <c r="F192" s="19"/>
    </row>
    <row r="193" spans="1:6" x14ac:dyDescent="0.2">
      <c r="A193" s="9"/>
      <c r="B193" s="9"/>
      <c r="C193" s="9"/>
      <c r="D193" s="16"/>
      <c r="E193" s="16"/>
      <c r="F193" s="19"/>
    </row>
    <row r="194" spans="1:6" x14ac:dyDescent="0.2">
      <c r="A194" s="9"/>
      <c r="B194" s="9"/>
      <c r="C194" s="9"/>
      <c r="D194" s="16"/>
      <c r="E194" s="16"/>
      <c r="F194" s="19"/>
    </row>
    <row r="195" spans="1:6" x14ac:dyDescent="0.2">
      <c r="A195" s="9"/>
      <c r="B195" s="9"/>
      <c r="C195" s="9"/>
      <c r="D195" s="16"/>
      <c r="E195" s="16"/>
      <c r="F195" s="19"/>
    </row>
    <row r="196" spans="1:6" x14ac:dyDescent="0.2">
      <c r="A196" s="9"/>
      <c r="B196" s="9"/>
      <c r="C196" s="9"/>
      <c r="D196" s="16"/>
      <c r="E196" s="16"/>
      <c r="F196" s="19"/>
    </row>
    <row r="197" spans="1:6" x14ac:dyDescent="0.2">
      <c r="A197" s="9"/>
      <c r="B197" s="9"/>
      <c r="C197" s="9"/>
      <c r="D197" s="16"/>
      <c r="E197" s="16"/>
      <c r="F197" s="19"/>
    </row>
    <row r="198" spans="1:6" x14ac:dyDescent="0.2">
      <c r="A198" s="9"/>
      <c r="B198" s="9"/>
      <c r="C198" s="9"/>
      <c r="D198" s="16"/>
      <c r="E198" s="16"/>
      <c r="F198" s="19"/>
    </row>
    <row r="199" spans="1:6" x14ac:dyDescent="0.2">
      <c r="A199" s="9"/>
      <c r="B199" s="9"/>
      <c r="C199" s="9"/>
      <c r="D199" s="16"/>
      <c r="E199" s="16"/>
      <c r="F199" s="19"/>
    </row>
    <row r="200" spans="1:6" x14ac:dyDescent="0.2">
      <c r="A200" s="9"/>
      <c r="B200" s="9"/>
      <c r="C200" s="9"/>
      <c r="D200" s="16"/>
      <c r="E200" s="16"/>
      <c r="F200" s="19"/>
    </row>
    <row r="201" spans="1:6" x14ac:dyDescent="0.2">
      <c r="A201" s="9"/>
      <c r="B201" s="9"/>
      <c r="C201" s="9"/>
      <c r="D201" s="16"/>
      <c r="E201" s="16"/>
      <c r="F201" s="19"/>
    </row>
    <row r="202" spans="1:6" x14ac:dyDescent="0.2">
      <c r="A202" s="9"/>
      <c r="B202" s="9"/>
      <c r="C202" s="9"/>
      <c r="D202" s="16"/>
      <c r="E202" s="16"/>
      <c r="F202" s="19"/>
    </row>
    <row r="203" spans="1:6" x14ac:dyDescent="0.2">
      <c r="A203" s="9"/>
      <c r="B203" s="9"/>
      <c r="C203" s="9"/>
      <c r="D203" s="16"/>
      <c r="E203" s="16"/>
      <c r="F203" s="19"/>
    </row>
    <row r="204" spans="1:6" x14ac:dyDescent="0.2">
      <c r="A204" s="9"/>
      <c r="B204" s="9"/>
      <c r="C204" s="9"/>
      <c r="D204" s="16"/>
      <c r="E204" s="16"/>
      <c r="F204" s="19"/>
    </row>
  </sheetData>
  <mergeCells count="4">
    <mergeCell ref="A4:F4"/>
    <mergeCell ref="A6:F6"/>
    <mergeCell ref="B14:C14"/>
    <mergeCell ref="B15:C15"/>
  </mergeCells>
  <phoneticPr fontId="9" type="noConversion"/>
  <dataValidations xWindow="571" yWindow="385" count="1">
    <dataValidation allowBlank="1" showInputMessage="1" showErrorMessage="1" promptTitle="Warning!" prompt="The number in this cell is automatically calculated from numbers in other data cells.  Please do not enter any value directly into this cell." sqref="F45 F47 F22 F28 F38"/>
  </dataValidations>
  <printOptions horizontalCentered="1"/>
  <pageMargins left="0.5" right="0.5" top="0.5" bottom="0.5" header="0.25" footer="0.25"/>
  <pageSetup scale="72" orientation="portrait" horizontalDpi="360"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J86"/>
  <sheetViews>
    <sheetView zoomScale="90" workbookViewId="0">
      <selection sqref="A1:A3"/>
    </sheetView>
  </sheetViews>
  <sheetFormatPr defaultColWidth="9.7109375" defaultRowHeight="12.75" x14ac:dyDescent="0.2"/>
  <cols>
    <col min="1" max="1" width="4.7109375" style="8" customWidth="1"/>
    <col min="2" max="2" width="48" style="8" customWidth="1"/>
    <col min="3" max="3" width="8.42578125" style="8" customWidth="1"/>
    <col min="4" max="4" width="11.7109375" style="8" customWidth="1"/>
    <col min="5" max="5" width="20.140625" style="8" customWidth="1"/>
    <col min="6" max="6" width="22.85546875" style="15" customWidth="1"/>
  </cols>
  <sheetData>
    <row r="1" spans="1:6" ht="19.5" customHeight="1" x14ac:dyDescent="0.25">
      <c r="A1" s="223" t="str">
        <f>'General Info'!A5:B5</f>
        <v xml:space="preserve">Church Name: </v>
      </c>
      <c r="B1" s="226"/>
      <c r="C1" s="226"/>
      <c r="D1" s="226"/>
      <c r="E1" s="226"/>
    </row>
    <row r="2" spans="1:6" ht="18" x14ac:dyDescent="0.25">
      <c r="A2" s="223" t="str">
        <f>'General Info'!A6:B6</f>
        <v xml:space="preserve">City:  </v>
      </c>
      <c r="B2" s="227"/>
      <c r="C2" s="227"/>
      <c r="D2" s="227"/>
      <c r="E2" s="227"/>
    </row>
    <row r="3" spans="1:6" ht="17.45" customHeight="1" x14ac:dyDescent="0.25">
      <c r="A3" s="222" t="str">
        <f>'General Info'!A3:C3</f>
        <v>Fiscal Year:  July 1, 2022 through June 30, 2023</v>
      </c>
      <c r="B3" s="227"/>
      <c r="C3" s="227"/>
      <c r="D3" s="227"/>
      <c r="E3" s="227"/>
    </row>
    <row r="4" spans="1:6" ht="18" x14ac:dyDescent="0.25">
      <c r="A4" s="257" t="s">
        <v>207</v>
      </c>
      <c r="B4" s="255"/>
      <c r="C4" s="255"/>
      <c r="D4" s="255"/>
      <c r="E4" s="255"/>
      <c r="F4" s="255"/>
    </row>
    <row r="5" spans="1:6" x14ac:dyDescent="0.2">
      <c r="A5" s="9"/>
      <c r="B5" s="9"/>
      <c r="C5" s="9"/>
      <c r="D5" s="9"/>
      <c r="E5" s="16"/>
      <c r="F5" s="19"/>
    </row>
    <row r="6" spans="1:6" ht="15.75" x14ac:dyDescent="0.25">
      <c r="A6" s="254" t="s">
        <v>213</v>
      </c>
      <c r="B6" s="255"/>
      <c r="C6" s="255"/>
      <c r="D6" s="255"/>
      <c r="E6" s="255"/>
      <c r="F6" s="255"/>
    </row>
    <row r="7" spans="1:6" ht="15.75" x14ac:dyDescent="0.25">
      <c r="A7" s="14"/>
      <c r="B7" s="18"/>
      <c r="C7" s="18"/>
      <c r="D7" s="18"/>
      <c r="E7" s="18"/>
      <c r="F7" s="18"/>
    </row>
    <row r="8" spans="1:6" x14ac:dyDescent="0.2">
      <c r="A8" s="10" t="s">
        <v>21</v>
      </c>
      <c r="B8" s="9"/>
      <c r="C8" s="9"/>
      <c r="D8" s="9"/>
      <c r="E8" s="16"/>
      <c r="F8" s="19"/>
    </row>
    <row r="9" spans="1:6" x14ac:dyDescent="0.2">
      <c r="A9" s="9"/>
      <c r="B9" s="9" t="s">
        <v>22</v>
      </c>
      <c r="C9" s="9"/>
      <c r="D9" s="9"/>
      <c r="E9" s="33"/>
      <c r="F9" s="19"/>
    </row>
    <row r="10" spans="1:6" x14ac:dyDescent="0.2">
      <c r="A10" s="9"/>
      <c r="B10" s="86" t="s">
        <v>579</v>
      </c>
      <c r="C10" s="9"/>
      <c r="D10" s="9"/>
      <c r="E10" s="37"/>
      <c r="F10" s="19"/>
    </row>
    <row r="11" spans="1:6" x14ac:dyDescent="0.2">
      <c r="A11" s="9"/>
      <c r="B11" s="86"/>
      <c r="C11" s="9"/>
      <c r="D11" s="9"/>
      <c r="E11" s="37"/>
      <c r="F11" s="19"/>
    </row>
    <row r="12" spans="1:6" x14ac:dyDescent="0.2">
      <c r="A12" s="9"/>
      <c r="B12" s="9"/>
      <c r="C12" s="9"/>
      <c r="D12" s="9"/>
      <c r="E12" s="38"/>
      <c r="F12" s="19"/>
    </row>
    <row r="13" spans="1:6" x14ac:dyDescent="0.2">
      <c r="A13" s="9"/>
      <c r="B13" s="9" t="s">
        <v>284</v>
      </c>
      <c r="C13" s="191">
        <v>9061</v>
      </c>
      <c r="D13" s="9"/>
      <c r="E13" s="33"/>
      <c r="F13" s="19"/>
    </row>
    <row r="14" spans="1:6" x14ac:dyDescent="0.2">
      <c r="A14" s="9"/>
      <c r="B14" s="9"/>
      <c r="C14" s="190"/>
      <c r="D14" s="9"/>
      <c r="E14" s="39"/>
      <c r="F14" s="19"/>
    </row>
    <row r="15" spans="1:6" x14ac:dyDescent="0.2">
      <c r="A15" s="9"/>
      <c r="B15" s="9" t="s">
        <v>285</v>
      </c>
      <c r="C15" s="191">
        <v>9062</v>
      </c>
      <c r="D15" s="9"/>
      <c r="E15" s="33"/>
      <c r="F15" s="19"/>
    </row>
    <row r="16" spans="1:6" x14ac:dyDescent="0.2">
      <c r="A16" s="9"/>
      <c r="B16" s="9"/>
      <c r="C16" s="190"/>
      <c r="D16" s="9"/>
      <c r="E16" s="39"/>
      <c r="F16" s="19"/>
    </row>
    <row r="17" spans="1:7" x14ac:dyDescent="0.2">
      <c r="A17" s="9"/>
      <c r="B17" s="9" t="s">
        <v>286</v>
      </c>
      <c r="C17" s="191">
        <v>9063</v>
      </c>
      <c r="D17" s="9"/>
      <c r="E17" s="33"/>
      <c r="F17" s="19"/>
    </row>
    <row r="18" spans="1:7" x14ac:dyDescent="0.2">
      <c r="A18" s="9"/>
      <c r="B18" s="9"/>
      <c r="C18" s="190"/>
      <c r="D18" s="9"/>
      <c r="E18" s="39"/>
      <c r="F18" s="19"/>
    </row>
    <row r="19" spans="1:7" x14ac:dyDescent="0.2">
      <c r="A19" s="9"/>
      <c r="B19" s="86" t="s">
        <v>287</v>
      </c>
      <c r="C19" s="191">
        <v>9067</v>
      </c>
      <c r="D19" s="9"/>
      <c r="E19" s="33"/>
      <c r="F19" s="19"/>
    </row>
    <row r="20" spans="1:7" x14ac:dyDescent="0.2">
      <c r="A20" s="9"/>
      <c r="B20" s="9"/>
      <c r="C20" s="190"/>
      <c r="D20" s="9"/>
      <c r="E20" s="39"/>
      <c r="F20" s="19"/>
    </row>
    <row r="21" spans="1:7" x14ac:dyDescent="0.2">
      <c r="A21" s="9"/>
      <c r="B21" s="9" t="s">
        <v>326</v>
      </c>
      <c r="C21" s="9"/>
      <c r="D21" s="9"/>
      <c r="E21" s="39"/>
      <c r="F21" s="19"/>
    </row>
    <row r="22" spans="1:7" x14ac:dyDescent="0.2">
      <c r="A22" s="9"/>
      <c r="B22" s="30"/>
      <c r="C22" s="9"/>
      <c r="D22" s="9"/>
      <c r="E22" s="33"/>
      <c r="F22" s="19"/>
    </row>
    <row r="23" spans="1:7" x14ac:dyDescent="0.2">
      <c r="A23" s="9"/>
      <c r="B23" s="29"/>
      <c r="C23" s="9"/>
      <c r="D23" s="9"/>
      <c r="E23" s="33"/>
      <c r="F23" s="19"/>
      <c r="G23" s="75"/>
    </row>
    <row r="24" spans="1:7" x14ac:dyDescent="0.2">
      <c r="A24" s="9"/>
      <c r="B24" s="11" t="s">
        <v>23</v>
      </c>
      <c r="C24" s="11"/>
      <c r="D24" s="11"/>
      <c r="E24" s="77"/>
      <c r="F24" s="98">
        <f>SUM(E9:E23)</f>
        <v>0</v>
      </c>
      <c r="G24" s="75"/>
    </row>
    <row r="25" spans="1:7" x14ac:dyDescent="0.2">
      <c r="A25" s="9"/>
      <c r="B25" s="9"/>
      <c r="C25" s="9"/>
      <c r="D25" s="9"/>
      <c r="E25" s="37"/>
      <c r="F25" s="19"/>
      <c r="G25" s="75"/>
    </row>
    <row r="26" spans="1:7" x14ac:dyDescent="0.2">
      <c r="A26" s="10" t="s">
        <v>24</v>
      </c>
      <c r="B26" s="9"/>
      <c r="C26" s="9"/>
      <c r="D26" s="9"/>
      <c r="E26" s="37"/>
      <c r="F26" s="19"/>
      <c r="G26" s="75"/>
    </row>
    <row r="27" spans="1:7" x14ac:dyDescent="0.2">
      <c r="A27" s="9"/>
      <c r="B27" s="9" t="s">
        <v>25</v>
      </c>
      <c r="C27" s="9" t="s">
        <v>26</v>
      </c>
      <c r="D27" s="9"/>
      <c r="E27" s="33"/>
      <c r="F27" s="19"/>
      <c r="G27" s="75"/>
    </row>
    <row r="28" spans="1:7" x14ac:dyDescent="0.2">
      <c r="A28" s="9"/>
      <c r="B28" s="9"/>
      <c r="C28" s="9"/>
      <c r="D28" s="9"/>
      <c r="E28" s="39"/>
      <c r="F28" s="19"/>
      <c r="G28" s="75"/>
    </row>
    <row r="29" spans="1:7" x14ac:dyDescent="0.2">
      <c r="A29" s="9"/>
      <c r="B29" s="86" t="s">
        <v>697</v>
      </c>
      <c r="C29" s="9" t="s">
        <v>27</v>
      </c>
      <c r="D29" s="9"/>
      <c r="E29" s="33"/>
      <c r="F29" s="19"/>
      <c r="G29" s="75"/>
    </row>
    <row r="30" spans="1:7" x14ac:dyDescent="0.2">
      <c r="A30" s="9"/>
      <c r="B30" s="86" t="s">
        <v>698</v>
      </c>
      <c r="C30" s="9"/>
      <c r="D30" s="9"/>
      <c r="E30" s="35"/>
      <c r="F30" s="19"/>
      <c r="G30" s="75"/>
    </row>
    <row r="31" spans="1:7" x14ac:dyDescent="0.2">
      <c r="A31" s="9"/>
      <c r="B31" s="9"/>
      <c r="C31" s="9"/>
      <c r="D31" s="9"/>
      <c r="E31" s="39"/>
      <c r="F31" s="19"/>
      <c r="G31" s="75"/>
    </row>
    <row r="32" spans="1:7" x14ac:dyDescent="0.2">
      <c r="A32" s="9"/>
      <c r="B32" s="9" t="s">
        <v>288</v>
      </c>
      <c r="C32" s="190">
        <v>9075</v>
      </c>
      <c r="D32" s="9"/>
      <c r="E32" s="33"/>
      <c r="F32" s="19"/>
      <c r="G32" s="75"/>
    </row>
    <row r="33" spans="1:10" x14ac:dyDescent="0.2">
      <c r="A33" s="9"/>
      <c r="B33" s="9"/>
      <c r="C33" s="190"/>
      <c r="D33" s="9"/>
      <c r="E33" s="39"/>
      <c r="F33" s="19"/>
      <c r="G33" s="75"/>
    </row>
    <row r="34" spans="1:10" x14ac:dyDescent="0.2">
      <c r="A34" s="9"/>
      <c r="B34" s="9" t="s">
        <v>277</v>
      </c>
      <c r="C34" s="190">
        <v>9076</v>
      </c>
      <c r="D34" s="9"/>
      <c r="F34" s="19"/>
      <c r="G34" s="75"/>
    </row>
    <row r="35" spans="1:10" x14ac:dyDescent="0.2">
      <c r="A35" s="9"/>
      <c r="B35" s="86"/>
      <c r="C35" s="9"/>
      <c r="D35" s="9"/>
      <c r="E35" s="156"/>
      <c r="F35" s="19"/>
      <c r="G35" s="75"/>
    </row>
    <row r="36" spans="1:10" x14ac:dyDescent="0.2">
      <c r="A36" s="9"/>
      <c r="B36" s="30"/>
      <c r="C36" s="9"/>
      <c r="D36" s="9"/>
      <c r="E36" s="33"/>
      <c r="F36" s="19"/>
      <c r="G36" s="75"/>
    </row>
    <row r="37" spans="1:10" x14ac:dyDescent="0.2">
      <c r="A37" s="9"/>
      <c r="B37" s="29"/>
      <c r="C37" s="9"/>
      <c r="D37" s="9"/>
      <c r="E37" s="33"/>
      <c r="F37" s="19"/>
      <c r="G37" s="75"/>
    </row>
    <row r="38" spans="1:10" x14ac:dyDescent="0.2">
      <c r="A38" s="9"/>
      <c r="B38" s="11" t="s">
        <v>28</v>
      </c>
      <c r="C38" s="11"/>
      <c r="D38" s="11"/>
      <c r="E38" s="78"/>
      <c r="F38" s="98">
        <f>SUM(E27:E37)</f>
        <v>0</v>
      </c>
      <c r="G38" s="75"/>
    </row>
    <row r="39" spans="1:10" x14ac:dyDescent="0.2">
      <c r="A39" s="9"/>
      <c r="B39" s="9"/>
      <c r="C39" s="9"/>
      <c r="D39" s="9"/>
      <c r="E39" s="16"/>
      <c r="F39" s="19"/>
      <c r="G39" s="75"/>
    </row>
    <row r="40" spans="1:10" x14ac:dyDescent="0.2">
      <c r="A40" s="10" t="s">
        <v>29</v>
      </c>
      <c r="B40" s="9"/>
      <c r="C40" s="9"/>
      <c r="D40" s="9"/>
      <c r="E40" s="16"/>
      <c r="F40" s="19"/>
      <c r="G40" s="75"/>
    </row>
    <row r="41" spans="1:10" x14ac:dyDescent="0.2">
      <c r="A41" s="9"/>
      <c r="B41" s="9" t="s">
        <v>30</v>
      </c>
      <c r="C41" s="191">
        <v>9081</v>
      </c>
      <c r="D41" s="9"/>
      <c r="E41" s="35"/>
      <c r="F41" s="98">
        <v>0</v>
      </c>
      <c r="G41" s="75"/>
      <c r="J41" s="103"/>
    </row>
    <row r="42" spans="1:10" x14ac:dyDescent="0.2">
      <c r="A42" s="9"/>
      <c r="B42" s="9"/>
      <c r="C42" s="9"/>
      <c r="D42" s="9"/>
      <c r="E42" s="16"/>
      <c r="F42" s="19"/>
      <c r="G42" s="75"/>
    </row>
    <row r="43" spans="1:10" ht="13.5" thickBot="1" x14ac:dyDescent="0.25">
      <c r="A43" s="9"/>
      <c r="B43" s="11" t="s">
        <v>31</v>
      </c>
      <c r="C43" s="11"/>
      <c r="D43" s="11"/>
      <c r="E43" s="19"/>
      <c r="F43" s="99">
        <f>SUM(F9:F42)</f>
        <v>0</v>
      </c>
      <c r="G43" s="75"/>
    </row>
    <row r="44" spans="1:10" ht="13.5" thickTop="1" x14ac:dyDescent="0.2">
      <c r="A44" s="9"/>
      <c r="B44" s="9"/>
      <c r="C44" s="9"/>
      <c r="D44" s="9"/>
      <c r="E44" s="16"/>
      <c r="F44" s="19"/>
      <c r="G44" s="75"/>
    </row>
    <row r="45" spans="1:10" ht="15.75" x14ac:dyDescent="0.25">
      <c r="A45" s="254" t="s">
        <v>706</v>
      </c>
      <c r="B45" s="258"/>
      <c r="C45" s="258"/>
      <c r="D45" s="258"/>
      <c r="E45" s="258"/>
      <c r="F45" s="258"/>
      <c r="G45" s="75"/>
    </row>
    <row r="46" spans="1:10" x14ac:dyDescent="0.2">
      <c r="A46" s="9"/>
      <c r="B46" s="9"/>
      <c r="C46" s="9"/>
      <c r="D46" s="9"/>
      <c r="E46" s="16"/>
      <c r="F46" s="19"/>
      <c r="G46" s="75"/>
    </row>
    <row r="47" spans="1:10" x14ac:dyDescent="0.2">
      <c r="A47" s="10" t="s">
        <v>706</v>
      </c>
      <c r="B47" s="9"/>
      <c r="C47" s="9"/>
      <c r="D47" s="9"/>
      <c r="E47" s="16"/>
      <c r="F47" s="19"/>
      <c r="G47" s="75"/>
    </row>
    <row r="48" spans="1:10" x14ac:dyDescent="0.2">
      <c r="A48" s="9"/>
      <c r="B48" s="9" t="s">
        <v>283</v>
      </c>
      <c r="C48" s="191">
        <v>9091</v>
      </c>
      <c r="D48" s="9"/>
      <c r="E48" s="35"/>
      <c r="F48" s="98">
        <f>+'Page 1 Parish'!F47-'Page 2 Parish'!F43</f>
        <v>0</v>
      </c>
      <c r="G48" s="75"/>
    </row>
    <row r="49" spans="1:7" x14ac:dyDescent="0.2">
      <c r="A49" s="9"/>
      <c r="B49" s="9"/>
      <c r="C49" s="191"/>
      <c r="D49" s="213" t="s">
        <v>694</v>
      </c>
      <c r="E49" s="130"/>
      <c r="F49" s="209"/>
      <c r="G49" s="75"/>
    </row>
    <row r="50" spans="1:7" x14ac:dyDescent="0.2">
      <c r="A50" s="9"/>
      <c r="B50" s="9"/>
      <c r="C50" s="191"/>
      <c r="D50" s="213" t="s">
        <v>695</v>
      </c>
      <c r="E50" s="130"/>
      <c r="F50" s="209"/>
      <c r="G50" s="75"/>
    </row>
    <row r="51" spans="1:7" x14ac:dyDescent="0.2">
      <c r="A51" s="9"/>
      <c r="B51" s="9"/>
      <c r="C51" s="9"/>
      <c r="D51" s="9"/>
      <c r="E51" s="16"/>
      <c r="F51" s="19"/>
      <c r="G51" s="75"/>
    </row>
    <row r="52" spans="1:7" ht="13.5" thickBot="1" x14ac:dyDescent="0.25">
      <c r="A52" s="9"/>
      <c r="B52" s="11" t="s">
        <v>32</v>
      </c>
      <c r="C52" s="11"/>
      <c r="D52" s="11"/>
      <c r="E52" s="19"/>
      <c r="F52" s="99">
        <f>F43+F48</f>
        <v>0</v>
      </c>
      <c r="G52" s="75"/>
    </row>
    <row r="53" spans="1:7" ht="13.5" thickTop="1" x14ac:dyDescent="0.2">
      <c r="A53" s="9"/>
      <c r="B53" s="9"/>
      <c r="C53" s="9"/>
      <c r="D53" s="9"/>
      <c r="E53" s="16"/>
      <c r="F53" s="19"/>
      <c r="G53" s="75"/>
    </row>
    <row r="54" spans="1:7" x14ac:dyDescent="0.2">
      <c r="A54" s="9"/>
      <c r="B54" s="9"/>
      <c r="C54" s="9"/>
      <c r="D54" s="9"/>
      <c r="E54" s="16"/>
      <c r="F54" s="19"/>
      <c r="G54" s="75"/>
    </row>
    <row r="55" spans="1:7" x14ac:dyDescent="0.2">
      <c r="A55" s="9"/>
      <c r="B55" s="9"/>
      <c r="C55" s="9"/>
      <c r="D55" s="9"/>
      <c r="E55" s="16"/>
      <c r="F55" s="19"/>
    </row>
    <row r="56" spans="1:7" x14ac:dyDescent="0.2">
      <c r="A56" s="9"/>
      <c r="B56" s="9"/>
      <c r="C56" s="9"/>
      <c r="D56" s="9"/>
      <c r="E56" s="16"/>
      <c r="F56" s="19"/>
    </row>
    <row r="57" spans="1:7" x14ac:dyDescent="0.2">
      <c r="A57" s="9"/>
      <c r="B57" s="9"/>
      <c r="C57" s="9"/>
      <c r="D57" s="9"/>
      <c r="E57" s="16"/>
      <c r="F57" s="19"/>
    </row>
    <row r="58" spans="1:7" x14ac:dyDescent="0.2">
      <c r="A58" s="9"/>
      <c r="B58" s="9"/>
      <c r="C58" s="9"/>
      <c r="D58" s="9"/>
      <c r="E58" s="16"/>
      <c r="F58" s="19"/>
    </row>
    <row r="59" spans="1:7" x14ac:dyDescent="0.2">
      <c r="A59" s="9"/>
      <c r="B59" s="9"/>
      <c r="C59" s="9"/>
      <c r="D59" s="9"/>
      <c r="E59" s="16"/>
      <c r="F59" s="19"/>
    </row>
    <row r="60" spans="1:7" x14ac:dyDescent="0.2">
      <c r="A60" s="9"/>
      <c r="B60" s="9"/>
      <c r="C60" s="9"/>
      <c r="D60" s="9"/>
      <c r="E60" s="16"/>
      <c r="F60" s="19"/>
    </row>
    <row r="61" spans="1:7" x14ac:dyDescent="0.2">
      <c r="A61" s="9"/>
      <c r="B61" s="9"/>
      <c r="C61" s="9"/>
      <c r="D61" s="9"/>
      <c r="E61" s="16"/>
      <c r="F61" s="19"/>
    </row>
    <row r="62" spans="1:7" x14ac:dyDescent="0.2">
      <c r="A62" s="9"/>
      <c r="B62" s="9"/>
      <c r="C62" s="9"/>
      <c r="D62" s="9"/>
      <c r="E62" s="16"/>
      <c r="F62" s="19"/>
    </row>
    <row r="63" spans="1:7" x14ac:dyDescent="0.2">
      <c r="A63" s="9"/>
      <c r="B63" s="9"/>
      <c r="C63" s="9"/>
      <c r="D63" s="9"/>
      <c r="E63" s="16"/>
      <c r="F63" s="19"/>
    </row>
    <row r="64" spans="1:7" x14ac:dyDescent="0.2">
      <c r="A64" s="9"/>
      <c r="B64" s="9"/>
      <c r="C64" s="9"/>
      <c r="D64" s="9"/>
      <c r="E64" s="16"/>
      <c r="F64" s="19"/>
    </row>
    <row r="65" spans="1:6" x14ac:dyDescent="0.2">
      <c r="A65" s="9"/>
      <c r="B65" s="9"/>
      <c r="C65" s="9"/>
      <c r="D65" s="9"/>
      <c r="E65" s="16"/>
      <c r="F65" s="19"/>
    </row>
    <row r="66" spans="1:6" x14ac:dyDescent="0.2">
      <c r="A66" s="9"/>
      <c r="B66" s="9"/>
      <c r="C66" s="9"/>
      <c r="D66" s="9"/>
      <c r="E66" s="16"/>
      <c r="F66" s="19"/>
    </row>
    <row r="67" spans="1:6" x14ac:dyDescent="0.2">
      <c r="A67" s="9"/>
      <c r="B67" s="9"/>
      <c r="C67" s="9"/>
      <c r="D67" s="9"/>
      <c r="E67" s="16"/>
      <c r="F67" s="19"/>
    </row>
    <row r="68" spans="1:6" x14ac:dyDescent="0.2">
      <c r="A68" s="9"/>
      <c r="B68" s="9"/>
      <c r="C68" s="9"/>
      <c r="D68" s="9"/>
      <c r="E68" s="16"/>
      <c r="F68" s="19"/>
    </row>
    <row r="69" spans="1:6" x14ac:dyDescent="0.2">
      <c r="A69" s="9"/>
      <c r="B69" s="9"/>
      <c r="C69" s="9"/>
      <c r="D69" s="9"/>
      <c r="E69" s="16"/>
      <c r="F69" s="19"/>
    </row>
    <row r="70" spans="1:6" x14ac:dyDescent="0.2">
      <c r="A70" s="9"/>
      <c r="B70" s="9"/>
      <c r="C70" s="9"/>
      <c r="D70" s="9"/>
      <c r="E70" s="16"/>
      <c r="F70" s="19"/>
    </row>
    <row r="71" spans="1:6" x14ac:dyDescent="0.2">
      <c r="A71" s="9"/>
      <c r="B71" s="9"/>
      <c r="C71" s="9"/>
      <c r="D71" s="9"/>
      <c r="E71" s="16"/>
      <c r="F71" s="19"/>
    </row>
    <row r="72" spans="1:6" x14ac:dyDescent="0.2">
      <c r="A72" s="9"/>
      <c r="B72" s="9"/>
      <c r="C72" s="9"/>
      <c r="D72" s="9"/>
      <c r="E72" s="16"/>
      <c r="F72" s="19"/>
    </row>
    <row r="73" spans="1:6" x14ac:dyDescent="0.2">
      <c r="A73" s="9"/>
      <c r="B73" s="9"/>
      <c r="C73" s="9"/>
      <c r="D73" s="9"/>
      <c r="E73" s="16"/>
      <c r="F73" s="19"/>
    </row>
    <row r="74" spans="1:6" x14ac:dyDescent="0.2">
      <c r="A74" s="9"/>
      <c r="B74" s="9"/>
      <c r="C74" s="9"/>
      <c r="D74" s="9"/>
      <c r="E74" s="16"/>
      <c r="F74" s="19"/>
    </row>
    <row r="75" spans="1:6" x14ac:dyDescent="0.2">
      <c r="A75" s="9"/>
      <c r="B75" s="9"/>
      <c r="C75" s="9"/>
      <c r="D75" s="9"/>
      <c r="E75" s="16"/>
      <c r="F75" s="19"/>
    </row>
    <row r="76" spans="1:6" x14ac:dyDescent="0.2">
      <c r="A76" s="9"/>
      <c r="B76" s="9"/>
      <c r="C76" s="9"/>
      <c r="D76" s="9"/>
      <c r="E76" s="16"/>
      <c r="F76" s="19"/>
    </row>
    <row r="77" spans="1:6" x14ac:dyDescent="0.2">
      <c r="A77" s="9"/>
      <c r="B77" s="9"/>
      <c r="C77" s="9"/>
      <c r="D77" s="9"/>
      <c r="E77" s="16"/>
      <c r="F77" s="19"/>
    </row>
    <row r="78" spans="1:6" x14ac:dyDescent="0.2">
      <c r="A78" s="9"/>
      <c r="B78" s="9"/>
      <c r="C78" s="9"/>
      <c r="D78" s="9"/>
      <c r="E78" s="16"/>
      <c r="F78" s="19"/>
    </row>
    <row r="79" spans="1:6" x14ac:dyDescent="0.2">
      <c r="A79" s="9"/>
      <c r="B79" s="9"/>
      <c r="C79" s="9"/>
      <c r="D79" s="9"/>
      <c r="E79" s="16"/>
      <c r="F79" s="19"/>
    </row>
    <row r="80" spans="1:6" x14ac:dyDescent="0.2">
      <c r="A80" s="9"/>
      <c r="B80" s="9"/>
      <c r="C80" s="9"/>
      <c r="D80" s="9"/>
      <c r="E80" s="16"/>
      <c r="F80" s="19"/>
    </row>
    <row r="81" spans="1:6" x14ac:dyDescent="0.2">
      <c r="A81" s="9"/>
      <c r="B81" s="9"/>
      <c r="C81" s="9"/>
      <c r="D81" s="9"/>
      <c r="E81" s="16"/>
      <c r="F81" s="19"/>
    </row>
    <row r="82" spans="1:6" x14ac:dyDescent="0.2">
      <c r="A82" s="9"/>
      <c r="B82" s="9"/>
      <c r="C82" s="9"/>
      <c r="D82" s="9"/>
      <c r="E82" s="16"/>
      <c r="F82" s="19"/>
    </row>
    <row r="83" spans="1:6" x14ac:dyDescent="0.2">
      <c r="A83" s="9"/>
      <c r="B83" s="9"/>
      <c r="C83" s="9"/>
      <c r="D83" s="9"/>
      <c r="E83" s="16"/>
      <c r="F83" s="19"/>
    </row>
    <row r="84" spans="1:6" x14ac:dyDescent="0.2">
      <c r="A84" s="9"/>
      <c r="B84" s="9"/>
      <c r="C84" s="9"/>
      <c r="D84" s="9"/>
      <c r="E84" s="16"/>
      <c r="F84" s="19"/>
    </row>
    <row r="85" spans="1:6" x14ac:dyDescent="0.2">
      <c r="A85" s="9"/>
      <c r="B85" s="9"/>
      <c r="C85" s="9"/>
      <c r="D85" s="9"/>
      <c r="E85" s="16"/>
      <c r="F85" s="19"/>
    </row>
    <row r="86" spans="1:6" x14ac:dyDescent="0.2">
      <c r="E86" s="16"/>
      <c r="F86" s="19"/>
    </row>
  </sheetData>
  <mergeCells count="3">
    <mergeCell ref="A4:F4"/>
    <mergeCell ref="A6:F6"/>
    <mergeCell ref="A45:F45"/>
  </mergeCells>
  <phoneticPr fontId="9" type="noConversion"/>
  <dataValidations xWindow="571" yWindow="405" count="1">
    <dataValidation allowBlank="1" showInputMessage="1" showErrorMessage="1" promptTitle="Warning!" prompt="The number in this cell is automatically calculated from numbers in other data cells.  Please do not enter any value directly into this cell." sqref="F24 F52 F43 F38"/>
  </dataValidations>
  <printOptions horizontalCentered="1"/>
  <pageMargins left="0.5" right="0.5" top="0.5" bottom="0.5" header="0.25" footer="0.25"/>
  <pageSetup scale="80" orientation="portrait" horizontalDpi="360" r:id="rId1"/>
  <headerFooter alignWithMargins="0">
    <oddFooter>&amp;C&amp;A</oddFooter>
  </headerFooter>
  <ignoredErrors>
    <ignoredError sqref="C27 C2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F82"/>
  <sheetViews>
    <sheetView zoomScale="90" workbookViewId="0"/>
  </sheetViews>
  <sheetFormatPr defaultColWidth="9.7109375" defaultRowHeight="12.75" x14ac:dyDescent="0.2"/>
  <cols>
    <col min="1" max="2" width="5.7109375" style="8" customWidth="1"/>
    <col min="3" max="3" width="55" style="8" customWidth="1"/>
    <col min="4" max="6" width="14.7109375" style="8" customWidth="1"/>
  </cols>
  <sheetData>
    <row r="1" spans="1:6" ht="19.5" customHeight="1" x14ac:dyDescent="0.25">
      <c r="A1" s="223" t="str">
        <f>'General Info'!A5:B5</f>
        <v xml:space="preserve">Church Name: </v>
      </c>
      <c r="B1" s="226"/>
      <c r="C1" s="226"/>
      <c r="D1" s="226"/>
      <c r="E1" s="7"/>
    </row>
    <row r="2" spans="1:6" ht="18" x14ac:dyDescent="0.25">
      <c r="A2" s="223" t="str">
        <f>'General Info'!A6:B6</f>
        <v xml:space="preserve">City:  </v>
      </c>
      <c r="B2" s="227"/>
      <c r="C2" s="227"/>
      <c r="D2" s="227"/>
    </row>
    <row r="3" spans="1:6" ht="21.6" customHeight="1" x14ac:dyDescent="0.25">
      <c r="A3" s="222" t="str">
        <f>'General Info'!A3</f>
        <v>Fiscal Year:  July 1, 2022 through June 30, 2023</v>
      </c>
      <c r="B3" s="227"/>
      <c r="C3" s="227"/>
      <c r="D3" s="227"/>
    </row>
    <row r="4" spans="1:6" ht="18" x14ac:dyDescent="0.25">
      <c r="A4" s="253" t="s">
        <v>209</v>
      </c>
      <c r="B4" s="255"/>
      <c r="C4" s="255"/>
      <c r="D4" s="255"/>
      <c r="E4" s="255"/>
      <c r="F4" s="255"/>
    </row>
    <row r="6" spans="1:6" x14ac:dyDescent="0.2">
      <c r="A6" s="11" t="s">
        <v>33</v>
      </c>
      <c r="B6" s="9"/>
      <c r="C6" s="9"/>
      <c r="D6" s="9"/>
      <c r="E6" s="9"/>
      <c r="F6" s="9"/>
    </row>
    <row r="7" spans="1:6" x14ac:dyDescent="0.2">
      <c r="A7" s="9"/>
      <c r="B7" s="9" t="s">
        <v>251</v>
      </c>
      <c r="C7" s="9"/>
      <c r="D7" s="9"/>
      <c r="E7" s="98">
        <f>'Page 4 Parish'!F16</f>
        <v>0</v>
      </c>
      <c r="F7" s="9"/>
    </row>
    <row r="8" spans="1:6" x14ac:dyDescent="0.2">
      <c r="A8" s="9"/>
      <c r="B8" s="9" t="s">
        <v>253</v>
      </c>
      <c r="C8" s="9"/>
      <c r="D8" s="9"/>
      <c r="E8" s="104">
        <f>'Page 4 Parish'!F31</f>
        <v>0</v>
      </c>
      <c r="F8" s="9"/>
    </row>
    <row r="9" spans="1:6" x14ac:dyDescent="0.2">
      <c r="A9" s="9"/>
      <c r="B9" s="9" t="s">
        <v>252</v>
      </c>
      <c r="C9" s="9"/>
      <c r="D9" s="9"/>
      <c r="E9" s="104">
        <f>'Page 4 Parish'!F38</f>
        <v>0</v>
      </c>
      <c r="F9" s="9"/>
    </row>
    <row r="10" spans="1:6" x14ac:dyDescent="0.2">
      <c r="A10" s="9"/>
      <c r="B10" s="86" t="s">
        <v>580</v>
      </c>
      <c r="C10" s="9"/>
      <c r="D10" s="9"/>
      <c r="E10" s="104">
        <f>'Page 4 Parish'!F48</f>
        <v>0</v>
      </c>
      <c r="F10" s="9"/>
    </row>
    <row r="11" spans="1:6" x14ac:dyDescent="0.2">
      <c r="A11" s="9"/>
      <c r="B11" s="9" t="s">
        <v>273</v>
      </c>
      <c r="C11" s="9"/>
      <c r="D11" s="9"/>
      <c r="E11" s="104">
        <f>'Page 4 Parish'!F59</f>
        <v>0</v>
      </c>
      <c r="F11" s="9"/>
    </row>
    <row r="12" spans="1:6" x14ac:dyDescent="0.2">
      <c r="A12" s="9"/>
      <c r="B12" s="9" t="s">
        <v>214</v>
      </c>
      <c r="C12" s="9"/>
      <c r="D12" s="9"/>
      <c r="E12" s="98">
        <f>'Page 5 Parish'!F11</f>
        <v>0</v>
      </c>
      <c r="F12" s="9"/>
    </row>
    <row r="13" spans="1:6" x14ac:dyDescent="0.2">
      <c r="A13" s="9"/>
      <c r="B13" s="9" t="s">
        <v>215</v>
      </c>
      <c r="C13" s="9"/>
      <c r="D13" s="9"/>
      <c r="E13" s="104">
        <f>'Page 5 Parish'!F20</f>
        <v>0</v>
      </c>
      <c r="F13" s="9"/>
    </row>
    <row r="14" spans="1:6" x14ac:dyDescent="0.2">
      <c r="A14" s="9"/>
      <c r="B14" s="9" t="s">
        <v>216</v>
      </c>
      <c r="C14" s="9"/>
      <c r="D14" s="9"/>
      <c r="E14" s="104">
        <f>'Page 5 Parish'!F25</f>
        <v>0</v>
      </c>
      <c r="F14" s="9"/>
    </row>
    <row r="15" spans="1:6" x14ac:dyDescent="0.2">
      <c r="A15" s="9"/>
      <c r="B15" s="9" t="s">
        <v>217</v>
      </c>
      <c r="C15" s="9"/>
      <c r="D15" s="9"/>
      <c r="E15" s="104">
        <f>'Page 5 Parish'!F38</f>
        <v>0</v>
      </c>
      <c r="F15" s="9"/>
    </row>
    <row r="16" spans="1:6" x14ac:dyDescent="0.2">
      <c r="A16" s="9"/>
      <c r="B16" s="9" t="s">
        <v>218</v>
      </c>
      <c r="C16" s="9"/>
      <c r="D16" s="9"/>
      <c r="E16" s="104">
        <f>'Page 5 Parish'!F44</f>
        <v>0</v>
      </c>
      <c r="F16" s="9"/>
    </row>
    <row r="17" spans="1:6" x14ac:dyDescent="0.2">
      <c r="A17" s="9"/>
      <c r="B17" s="9" t="s">
        <v>219</v>
      </c>
      <c r="C17" s="9"/>
      <c r="D17" s="9"/>
      <c r="E17" s="98">
        <f>'Page 5 Parish'!F54</f>
        <v>0</v>
      </c>
      <c r="F17" s="9"/>
    </row>
    <row r="18" spans="1:6" x14ac:dyDescent="0.2">
      <c r="A18" s="9"/>
      <c r="B18" s="9"/>
      <c r="C18" s="11" t="s">
        <v>34</v>
      </c>
      <c r="D18" s="9"/>
      <c r="E18" s="9"/>
      <c r="F18" s="98">
        <f>SUM(E7:E17)</f>
        <v>0</v>
      </c>
    </row>
    <row r="19" spans="1:6" x14ac:dyDescent="0.2">
      <c r="A19" s="11" t="s">
        <v>310</v>
      </c>
      <c r="B19" s="9"/>
      <c r="C19" s="9"/>
      <c r="D19" s="9"/>
      <c r="E19" s="9"/>
      <c r="F19" s="9"/>
    </row>
    <row r="20" spans="1:6" x14ac:dyDescent="0.2">
      <c r="A20" s="9"/>
      <c r="B20" s="10" t="s">
        <v>36</v>
      </c>
      <c r="C20" s="9"/>
      <c r="D20" s="9"/>
      <c r="E20" s="9"/>
      <c r="F20" s="9"/>
    </row>
    <row r="21" spans="1:6" x14ac:dyDescent="0.2">
      <c r="A21" s="9"/>
      <c r="B21" s="9"/>
      <c r="C21" s="9" t="s">
        <v>220</v>
      </c>
      <c r="D21" s="98">
        <f>'Page 8 Parish'!F14</f>
        <v>0</v>
      </c>
      <c r="E21" s="9"/>
      <c r="F21" s="9"/>
    </row>
    <row r="22" spans="1:6" x14ac:dyDescent="0.2">
      <c r="A22" s="9"/>
      <c r="B22" s="9"/>
      <c r="C22" s="9" t="s">
        <v>254</v>
      </c>
      <c r="D22" s="104">
        <f>'Page 8 Parish'!F24</f>
        <v>0</v>
      </c>
      <c r="E22" s="9"/>
      <c r="F22" s="9"/>
    </row>
    <row r="23" spans="1:6" x14ac:dyDescent="0.2">
      <c r="A23" s="9"/>
      <c r="B23" s="9"/>
      <c r="C23" s="9" t="s">
        <v>221</v>
      </c>
      <c r="D23" s="104">
        <f>'Page 8 Parish'!F32</f>
        <v>0</v>
      </c>
      <c r="E23" s="9"/>
      <c r="F23" s="9"/>
    </row>
    <row r="24" spans="1:6" x14ac:dyDescent="0.2">
      <c r="A24" s="9"/>
      <c r="B24" s="9"/>
      <c r="C24" s="9" t="s">
        <v>274</v>
      </c>
      <c r="D24" s="104">
        <f>'Page 8 Parish'!F38</f>
        <v>0</v>
      </c>
      <c r="E24" s="9"/>
      <c r="F24" s="9"/>
    </row>
    <row r="25" spans="1:6" x14ac:dyDescent="0.2">
      <c r="A25" s="9"/>
      <c r="B25" s="9"/>
      <c r="C25" s="86" t="s">
        <v>581</v>
      </c>
      <c r="D25" s="104">
        <f>'Page 8 Parish'!F52</f>
        <v>0</v>
      </c>
      <c r="E25" s="79"/>
      <c r="F25" s="9"/>
    </row>
    <row r="26" spans="1:6" x14ac:dyDescent="0.2">
      <c r="A26" s="9"/>
      <c r="B26" s="9"/>
      <c r="C26" s="9" t="s">
        <v>278</v>
      </c>
      <c r="D26" s="79"/>
      <c r="E26" s="98">
        <f>SUM(D21:D26)</f>
        <v>0</v>
      </c>
      <c r="F26" s="9"/>
    </row>
    <row r="27" spans="1:6" x14ac:dyDescent="0.2">
      <c r="A27" s="9"/>
      <c r="B27" s="10" t="s">
        <v>37</v>
      </c>
      <c r="C27" s="9"/>
      <c r="D27" s="9"/>
      <c r="E27" s="9"/>
      <c r="F27" s="9"/>
    </row>
    <row r="28" spans="1:6" x14ac:dyDescent="0.2">
      <c r="A28" s="9"/>
      <c r="B28" s="9"/>
      <c r="C28" s="9" t="s">
        <v>222</v>
      </c>
      <c r="D28" s="98">
        <f>'Page 9 Parish'!F21</f>
        <v>0</v>
      </c>
      <c r="E28" s="9"/>
      <c r="F28" s="9"/>
    </row>
    <row r="29" spans="1:6" x14ac:dyDescent="0.2">
      <c r="A29" s="9"/>
      <c r="B29" s="9"/>
      <c r="C29" s="9" t="s">
        <v>223</v>
      </c>
      <c r="D29" s="104">
        <f>'Page 9 Parish'!F33</f>
        <v>0</v>
      </c>
      <c r="E29" s="9"/>
      <c r="F29" s="9"/>
    </row>
    <row r="30" spans="1:6" x14ac:dyDescent="0.2">
      <c r="A30" s="9"/>
      <c r="B30" s="9"/>
      <c r="C30" s="9" t="s">
        <v>224</v>
      </c>
      <c r="D30" s="104">
        <f>'Page 9 Parish'!F40</f>
        <v>0</v>
      </c>
      <c r="E30" s="9"/>
      <c r="F30" s="9"/>
    </row>
    <row r="31" spans="1:6" x14ac:dyDescent="0.2">
      <c r="A31" s="9"/>
      <c r="B31" s="9"/>
      <c r="C31" s="9" t="s">
        <v>225</v>
      </c>
      <c r="D31" s="104">
        <f>'Page 9 Parish'!F50</f>
        <v>0</v>
      </c>
      <c r="E31" s="9"/>
      <c r="F31" s="9"/>
    </row>
    <row r="32" spans="1:6" x14ac:dyDescent="0.2">
      <c r="A32" s="9"/>
      <c r="B32" s="9"/>
      <c r="C32" s="9" t="s">
        <v>226</v>
      </c>
      <c r="D32" s="104">
        <f>'Page 9 Parish'!F58</f>
        <v>0</v>
      </c>
      <c r="E32" s="9"/>
      <c r="F32" s="9"/>
    </row>
    <row r="33" spans="1:6" x14ac:dyDescent="0.2">
      <c r="A33" s="9"/>
      <c r="B33" s="9"/>
      <c r="C33" s="9" t="s">
        <v>255</v>
      </c>
      <c r="D33" s="104">
        <f>'Page 10 Parish'!F13</f>
        <v>0</v>
      </c>
      <c r="E33" s="9"/>
      <c r="F33" s="9"/>
    </row>
    <row r="34" spans="1:6" x14ac:dyDescent="0.2">
      <c r="A34" s="9"/>
      <c r="B34" s="9"/>
      <c r="C34" s="9" t="s">
        <v>227</v>
      </c>
      <c r="D34" s="104">
        <f>'Page 10 Parish'!F17</f>
        <v>0</v>
      </c>
      <c r="E34" s="9"/>
      <c r="F34" s="9"/>
    </row>
    <row r="35" spans="1:6" x14ac:dyDescent="0.2">
      <c r="A35" s="9"/>
      <c r="B35" s="9"/>
      <c r="C35" s="9" t="s">
        <v>256</v>
      </c>
      <c r="D35" s="104">
        <f>'Page 10 Parish'!F26</f>
        <v>0</v>
      </c>
      <c r="E35" s="19"/>
      <c r="F35" s="9"/>
    </row>
    <row r="36" spans="1:6" x14ac:dyDescent="0.2">
      <c r="A36" s="9"/>
      <c r="B36" s="9"/>
      <c r="C36" s="9" t="s">
        <v>279</v>
      </c>
      <c r="D36" s="19"/>
      <c r="E36" s="98">
        <f>SUM(D28:D36)</f>
        <v>0</v>
      </c>
      <c r="F36" s="9"/>
    </row>
    <row r="37" spans="1:6" x14ac:dyDescent="0.2">
      <c r="A37" s="9"/>
      <c r="B37" s="10" t="s">
        <v>38</v>
      </c>
      <c r="C37" s="9"/>
      <c r="D37" s="9"/>
      <c r="E37" s="9"/>
      <c r="F37" s="9"/>
    </row>
    <row r="38" spans="1:6" x14ac:dyDescent="0.2">
      <c r="A38" s="9"/>
      <c r="B38" s="9"/>
      <c r="C38" s="86" t="s">
        <v>228</v>
      </c>
      <c r="D38" s="98">
        <f>'Page 10 Parish'!F40</f>
        <v>0</v>
      </c>
      <c r="E38" s="9"/>
      <c r="F38" s="9"/>
    </row>
    <row r="39" spans="1:6" x14ac:dyDescent="0.2">
      <c r="A39" s="9"/>
      <c r="B39" s="9"/>
      <c r="C39" s="9" t="s">
        <v>229</v>
      </c>
      <c r="D39" s="104">
        <f>'Page 10 Parish'!F48</f>
        <v>0</v>
      </c>
      <c r="E39" s="9"/>
      <c r="F39" s="9"/>
    </row>
    <row r="40" spans="1:6" x14ac:dyDescent="0.2">
      <c r="A40" s="9"/>
      <c r="B40" s="9"/>
      <c r="C40" s="9" t="s">
        <v>230</v>
      </c>
      <c r="D40" s="104">
        <f>'Page 10 Parish'!F55</f>
        <v>0</v>
      </c>
      <c r="E40" s="9"/>
      <c r="F40" s="9"/>
    </row>
    <row r="41" spans="1:6" x14ac:dyDescent="0.2">
      <c r="A41" s="9"/>
      <c r="B41" s="9"/>
      <c r="C41" s="86" t="s">
        <v>582</v>
      </c>
      <c r="D41" s="104">
        <f>'Page 10 Parish'!F59</f>
        <v>0</v>
      </c>
      <c r="E41" s="9"/>
      <c r="F41" s="9"/>
    </row>
    <row r="42" spans="1:6" x14ac:dyDescent="0.2">
      <c r="A42" s="9"/>
      <c r="B42" s="9"/>
      <c r="C42" s="9" t="s">
        <v>231</v>
      </c>
      <c r="D42" s="104">
        <f>'Page 11 Parish'!F7</f>
        <v>0</v>
      </c>
      <c r="E42" s="19"/>
      <c r="F42" s="9"/>
    </row>
    <row r="43" spans="1:6" x14ac:dyDescent="0.2">
      <c r="A43" s="9"/>
      <c r="B43" s="9"/>
      <c r="C43" s="9" t="s">
        <v>280</v>
      </c>
      <c r="D43" s="19"/>
      <c r="E43" s="98">
        <f>SUM(D38:D43)</f>
        <v>0</v>
      </c>
      <c r="F43" s="9"/>
    </row>
    <row r="44" spans="1:6" x14ac:dyDescent="0.2">
      <c r="A44" s="9"/>
      <c r="B44" s="10" t="s">
        <v>39</v>
      </c>
      <c r="C44" s="9"/>
      <c r="D44" s="9"/>
      <c r="E44" s="9"/>
      <c r="F44" s="9"/>
    </row>
    <row r="45" spans="1:6" x14ac:dyDescent="0.2">
      <c r="A45" s="9"/>
      <c r="B45" s="9"/>
      <c r="C45" s="9" t="s">
        <v>232</v>
      </c>
      <c r="D45" s="98">
        <f>'Page 11 Parish'!F19</f>
        <v>0</v>
      </c>
      <c r="E45" s="9"/>
      <c r="F45" s="9"/>
    </row>
    <row r="46" spans="1:6" x14ac:dyDescent="0.2">
      <c r="A46" s="9"/>
      <c r="B46" s="9"/>
      <c r="C46" s="9" t="s">
        <v>275</v>
      </c>
      <c r="D46" s="98">
        <f>'Page 11 Parish'!F29</f>
        <v>0</v>
      </c>
      <c r="E46" s="9"/>
      <c r="F46" s="9"/>
    </row>
    <row r="47" spans="1:6" x14ac:dyDescent="0.2">
      <c r="A47" s="9"/>
      <c r="B47" s="9"/>
      <c r="C47" s="9" t="s">
        <v>257</v>
      </c>
      <c r="D47" s="98">
        <f>'Page 11 Parish'!F37</f>
        <v>0</v>
      </c>
      <c r="E47" s="9"/>
      <c r="F47" s="9"/>
    </row>
    <row r="48" spans="1:6" x14ac:dyDescent="0.2">
      <c r="A48" s="9"/>
      <c r="B48" s="9"/>
      <c r="C48" s="9" t="s">
        <v>233</v>
      </c>
      <c r="D48" s="98">
        <f>'Page 11 Parish'!F43</f>
        <v>0</v>
      </c>
      <c r="E48" s="9"/>
      <c r="F48" s="9"/>
    </row>
    <row r="49" spans="1:6" x14ac:dyDescent="0.2">
      <c r="A49" s="9"/>
      <c r="B49" s="9"/>
      <c r="C49" s="9" t="s">
        <v>234</v>
      </c>
      <c r="D49" s="98">
        <f>'Page 11 Parish'!F48</f>
        <v>0</v>
      </c>
      <c r="E49" s="19"/>
      <c r="F49" s="9"/>
    </row>
    <row r="50" spans="1:6" x14ac:dyDescent="0.2">
      <c r="A50" s="9"/>
      <c r="B50" s="9"/>
      <c r="C50" s="9" t="s">
        <v>281</v>
      </c>
      <c r="D50" s="19"/>
      <c r="E50" s="98">
        <f>SUM(D45:D50)</f>
        <v>0</v>
      </c>
      <c r="F50" s="9"/>
    </row>
    <row r="51" spans="1:6" x14ac:dyDescent="0.2">
      <c r="A51" s="9"/>
      <c r="B51" s="10" t="s">
        <v>40</v>
      </c>
      <c r="C51" s="9"/>
      <c r="D51" s="9"/>
      <c r="E51" s="9"/>
      <c r="F51" s="9"/>
    </row>
    <row r="52" spans="1:6" x14ac:dyDescent="0.2">
      <c r="A52" s="9"/>
      <c r="B52" s="9"/>
      <c r="C52" s="9" t="s">
        <v>235</v>
      </c>
      <c r="D52" s="98">
        <f>'Page 11 Parish'!F59</f>
        <v>0</v>
      </c>
      <c r="E52" s="9"/>
      <c r="F52" s="9"/>
    </row>
    <row r="53" spans="1:6" x14ac:dyDescent="0.2">
      <c r="A53" s="9"/>
      <c r="B53" s="9"/>
      <c r="C53" s="9" t="s">
        <v>258</v>
      </c>
      <c r="D53" s="98">
        <f>'Page 12 Parish'!F16</f>
        <v>0</v>
      </c>
      <c r="E53" s="9"/>
      <c r="F53" s="9"/>
    </row>
    <row r="54" spans="1:6" x14ac:dyDescent="0.2">
      <c r="A54" s="9"/>
      <c r="B54" s="9"/>
      <c r="C54" s="9" t="s">
        <v>236</v>
      </c>
      <c r="D54" s="98">
        <f>'Page 12 Parish'!F27</f>
        <v>0</v>
      </c>
      <c r="E54" s="9"/>
      <c r="F54" s="9"/>
    </row>
    <row r="55" spans="1:6" x14ac:dyDescent="0.2">
      <c r="A55" s="9"/>
      <c r="B55" s="9"/>
      <c r="C55" s="9" t="s">
        <v>237</v>
      </c>
      <c r="D55" s="98">
        <f>'Page 12 Parish'!F39</f>
        <v>0</v>
      </c>
      <c r="E55" s="79"/>
      <c r="F55" s="9"/>
    </row>
    <row r="56" spans="1:6" x14ac:dyDescent="0.2">
      <c r="A56" s="9"/>
      <c r="B56" s="9"/>
      <c r="C56" s="9" t="s">
        <v>282</v>
      </c>
      <c r="D56" s="19"/>
      <c r="E56" s="98">
        <f>SUM(D52:D56)</f>
        <v>0</v>
      </c>
      <c r="F56" s="9"/>
    </row>
    <row r="57" spans="1:6" x14ac:dyDescent="0.2">
      <c r="A57" s="9"/>
      <c r="B57" s="10" t="s">
        <v>238</v>
      </c>
      <c r="C57" s="9"/>
      <c r="D57" s="9"/>
      <c r="E57" s="98">
        <f>'Page 12 Parish'!F50</f>
        <v>0</v>
      </c>
      <c r="F57" s="9"/>
    </row>
    <row r="58" spans="1:6" x14ac:dyDescent="0.2">
      <c r="A58" s="9"/>
      <c r="B58" s="9"/>
      <c r="C58" s="11" t="s">
        <v>588</v>
      </c>
      <c r="D58" s="9"/>
      <c r="E58" s="9"/>
      <c r="F58" s="98">
        <f>SUM(E21:E58)</f>
        <v>0</v>
      </c>
    </row>
    <row r="59" spans="1:6" ht="13.5" thickBot="1" x14ac:dyDescent="0.25">
      <c r="A59" s="11" t="s">
        <v>41</v>
      </c>
      <c r="B59" s="9"/>
      <c r="C59" s="9"/>
      <c r="D59" s="9"/>
      <c r="E59" s="9"/>
      <c r="F59" s="115">
        <f>F18-F58</f>
        <v>0</v>
      </c>
    </row>
    <row r="60" spans="1:6" ht="15.75" thickTop="1" x14ac:dyDescent="0.35">
      <c r="A60" s="9"/>
      <c r="B60" s="9"/>
      <c r="C60" s="9"/>
      <c r="D60" s="9"/>
      <c r="E60" s="9"/>
      <c r="F60" s="96"/>
    </row>
    <row r="61" spans="1:6" x14ac:dyDescent="0.2">
      <c r="A61" s="9"/>
      <c r="B61" s="9"/>
      <c r="C61" s="9"/>
      <c r="D61" s="9"/>
      <c r="E61" s="9"/>
      <c r="F61" s="9"/>
    </row>
    <row r="62" spans="1:6" x14ac:dyDescent="0.2">
      <c r="A62" s="9"/>
      <c r="B62" s="9"/>
      <c r="C62" s="9"/>
      <c r="D62" s="9"/>
      <c r="E62" s="9"/>
      <c r="F62" s="9"/>
    </row>
    <row r="63" spans="1:6" x14ac:dyDescent="0.2">
      <c r="A63" s="9"/>
      <c r="B63" s="9"/>
      <c r="C63" s="9"/>
      <c r="D63" s="9"/>
      <c r="E63" s="9"/>
      <c r="F63" s="9"/>
    </row>
    <row r="64" spans="1:6" x14ac:dyDescent="0.2">
      <c r="A64" s="9"/>
      <c r="B64" s="9"/>
      <c r="C64" s="9"/>
      <c r="D64" s="9"/>
      <c r="E64" s="9"/>
      <c r="F64" s="9"/>
    </row>
    <row r="65" spans="1:6" x14ac:dyDescent="0.2">
      <c r="A65" s="9"/>
      <c r="B65" s="9"/>
      <c r="C65" s="9"/>
      <c r="D65" s="9"/>
      <c r="E65" s="9"/>
      <c r="F65" s="9"/>
    </row>
    <row r="66" spans="1:6" x14ac:dyDescent="0.2">
      <c r="A66" s="9"/>
      <c r="B66" s="9"/>
      <c r="C66" s="9"/>
      <c r="D66" s="9"/>
      <c r="E66" s="9"/>
      <c r="F66" s="9"/>
    </row>
    <row r="67" spans="1:6" x14ac:dyDescent="0.2">
      <c r="A67" s="9"/>
      <c r="B67" s="9"/>
      <c r="C67" s="9"/>
      <c r="D67" s="9"/>
      <c r="E67" s="9"/>
      <c r="F67" s="9"/>
    </row>
    <row r="68" spans="1:6" x14ac:dyDescent="0.2">
      <c r="A68" s="9"/>
      <c r="B68" s="9"/>
      <c r="C68" s="9"/>
      <c r="D68" s="9"/>
      <c r="E68" s="9"/>
      <c r="F68" s="9"/>
    </row>
    <row r="69" spans="1:6" x14ac:dyDescent="0.2">
      <c r="A69" s="9"/>
      <c r="B69" s="9"/>
      <c r="C69" s="9"/>
      <c r="D69" s="9"/>
      <c r="E69" s="9"/>
      <c r="F69" s="9"/>
    </row>
    <row r="70" spans="1:6" x14ac:dyDescent="0.2">
      <c r="A70" s="9"/>
      <c r="B70" s="9"/>
      <c r="C70" s="9"/>
      <c r="D70" s="9"/>
      <c r="E70" s="9"/>
      <c r="F70" s="9"/>
    </row>
    <row r="71" spans="1:6" x14ac:dyDescent="0.2">
      <c r="A71" s="9"/>
      <c r="B71" s="9"/>
      <c r="C71" s="9"/>
      <c r="D71" s="9"/>
      <c r="E71" s="9"/>
      <c r="F71" s="9"/>
    </row>
    <row r="72" spans="1:6" x14ac:dyDescent="0.2">
      <c r="A72" s="9"/>
      <c r="B72" s="9"/>
      <c r="C72" s="9"/>
      <c r="D72" s="9"/>
      <c r="E72" s="9"/>
      <c r="F72" s="9"/>
    </row>
    <row r="73" spans="1:6" x14ac:dyDescent="0.2">
      <c r="A73" s="9"/>
      <c r="B73" s="9"/>
      <c r="C73" s="9"/>
      <c r="D73" s="9"/>
      <c r="E73" s="9"/>
      <c r="F73" s="9"/>
    </row>
    <row r="74" spans="1:6" x14ac:dyDescent="0.2">
      <c r="A74" s="9"/>
      <c r="B74" s="9"/>
      <c r="C74" s="9"/>
      <c r="D74" s="9"/>
      <c r="E74" s="9"/>
      <c r="F74" s="9"/>
    </row>
    <row r="75" spans="1:6" x14ac:dyDescent="0.2">
      <c r="A75" s="9"/>
      <c r="B75" s="9"/>
      <c r="C75" s="9"/>
      <c r="D75" s="9"/>
      <c r="E75" s="9"/>
      <c r="F75" s="9"/>
    </row>
    <row r="76" spans="1:6" x14ac:dyDescent="0.2">
      <c r="A76" s="9"/>
      <c r="B76" s="9"/>
      <c r="C76" s="9"/>
      <c r="D76" s="9"/>
      <c r="E76" s="9"/>
      <c r="F76" s="9"/>
    </row>
    <row r="77" spans="1:6" x14ac:dyDescent="0.2">
      <c r="A77" s="9"/>
      <c r="B77" s="9"/>
      <c r="C77" s="9"/>
      <c r="D77" s="9"/>
      <c r="E77" s="9"/>
      <c r="F77" s="9"/>
    </row>
    <row r="78" spans="1:6" x14ac:dyDescent="0.2">
      <c r="A78" s="9"/>
      <c r="B78" s="9"/>
      <c r="C78" s="9"/>
      <c r="D78" s="9"/>
      <c r="E78" s="9"/>
      <c r="F78" s="9"/>
    </row>
    <row r="79" spans="1:6" x14ac:dyDescent="0.2">
      <c r="A79" s="9"/>
      <c r="B79" s="9"/>
      <c r="C79" s="9"/>
      <c r="D79" s="9"/>
      <c r="E79" s="9"/>
      <c r="F79" s="9"/>
    </row>
    <row r="80" spans="1:6" x14ac:dyDescent="0.2">
      <c r="A80" s="9"/>
      <c r="B80" s="9"/>
      <c r="C80" s="9"/>
      <c r="D80" s="9"/>
      <c r="E80" s="9"/>
      <c r="F80" s="9"/>
    </row>
    <row r="81" spans="1:6" x14ac:dyDescent="0.2">
      <c r="A81" s="9"/>
      <c r="B81" s="9"/>
      <c r="C81" s="9"/>
      <c r="D81" s="9"/>
      <c r="E81" s="9"/>
      <c r="F81" s="9"/>
    </row>
    <row r="82" spans="1:6" x14ac:dyDescent="0.2">
      <c r="A82" s="9"/>
      <c r="B82" s="9"/>
      <c r="C82" s="9"/>
      <c r="D82" s="9"/>
      <c r="E82" s="9"/>
      <c r="F82" s="9"/>
    </row>
  </sheetData>
  <mergeCells count="1">
    <mergeCell ref="A4:F4"/>
  </mergeCells>
  <phoneticPr fontId="9" type="noConversion"/>
  <dataValidations xWindow="552" yWindow="385" count="2">
    <dataValidation allowBlank="1" showInputMessage="1" showErrorMessage="1" promptTitle="Warning!" prompt="The number in this cell is automatically calculated from numbers in other data cells.  Please do not enter any value directly into this cell." sqref="E7:E17 D21:D24 E57 D52:D56 D49:E50 D45:D48 D42:E43 D38:D41 D35:E36 D28:D34 D25:E26 F58:F59 F18"/>
    <dataValidation allowBlank="1" showInputMessage="1" showErrorMessage="1" promptTitle="Warning1" prompt="The number in this cell is automatically calculated from numbers in other data cells.  Please do not enter any value directly into this cell." sqref="E55:E56"/>
  </dataValidations>
  <printOptions horizontalCentered="1"/>
  <pageMargins left="0.5" right="0.5" top="0.38" bottom="0.5" header="0.25" footer="0.25"/>
  <pageSetup scale="88" orientation="portrait" horizontalDpi="360"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F61"/>
  <sheetViews>
    <sheetView zoomScale="90" zoomScaleNormal="90" workbookViewId="0">
      <selection sqref="A1:D3"/>
    </sheetView>
  </sheetViews>
  <sheetFormatPr defaultColWidth="9.7109375" defaultRowHeight="12.75" x14ac:dyDescent="0.2"/>
  <cols>
    <col min="1" max="1" width="4.7109375" style="8" customWidth="1"/>
    <col min="2" max="2" width="68.140625" style="8" customWidth="1"/>
    <col min="3" max="3" width="5.7109375" style="8" customWidth="1"/>
    <col min="4" max="5" width="16.140625" style="8" bestFit="1" customWidth="1"/>
    <col min="6" max="6" width="13.7109375" style="8" customWidth="1"/>
  </cols>
  <sheetData>
    <row r="1" spans="1:6" ht="19.5" customHeight="1" x14ac:dyDescent="0.25">
      <c r="A1" s="223" t="str">
        <f>'General Info'!A5:B5</f>
        <v xml:space="preserve">Church Name: </v>
      </c>
      <c r="B1" s="226"/>
      <c r="C1" s="226"/>
      <c r="D1" s="226"/>
      <c r="E1" s="7"/>
    </row>
    <row r="2" spans="1:6" ht="18" x14ac:dyDescent="0.25">
      <c r="A2" s="223" t="str">
        <f>'General Info'!A6:B6</f>
        <v xml:space="preserve">City:  </v>
      </c>
      <c r="B2" s="227"/>
      <c r="C2" s="227"/>
      <c r="D2" s="227"/>
    </row>
    <row r="3" spans="1:6" ht="18" customHeight="1" x14ac:dyDescent="0.25">
      <c r="A3" s="222" t="str">
        <f>'General Info'!A3</f>
        <v>Fiscal Year:  July 1, 2022 through June 30, 2023</v>
      </c>
      <c r="B3" s="227"/>
      <c r="C3" s="227"/>
      <c r="D3" s="227"/>
    </row>
    <row r="4" spans="1:6" ht="18" x14ac:dyDescent="0.25">
      <c r="A4" s="257" t="s">
        <v>33</v>
      </c>
      <c r="B4" s="258"/>
      <c r="C4" s="258"/>
      <c r="D4" s="258"/>
      <c r="E4" s="258"/>
      <c r="F4" s="258"/>
    </row>
    <row r="5" spans="1:6" x14ac:dyDescent="0.2">
      <c r="A5" s="11"/>
      <c r="B5" s="86"/>
      <c r="C5" s="86"/>
      <c r="D5" s="128"/>
      <c r="E5" s="128"/>
      <c r="F5" s="128"/>
    </row>
    <row r="6" spans="1:6" x14ac:dyDescent="0.2">
      <c r="A6" s="11" t="s">
        <v>44</v>
      </c>
      <c r="B6" s="86"/>
      <c r="C6" s="86"/>
      <c r="D6" s="128"/>
      <c r="E6" s="128"/>
      <c r="F6" s="128"/>
    </row>
    <row r="7" spans="1:6" x14ac:dyDescent="0.2">
      <c r="A7" s="86"/>
      <c r="B7" s="129" t="s">
        <v>45</v>
      </c>
      <c r="C7" s="86">
        <v>101</v>
      </c>
      <c r="D7" s="130">
        <v>0</v>
      </c>
      <c r="E7" s="128"/>
      <c r="F7" s="128"/>
    </row>
    <row r="8" spans="1:6" x14ac:dyDescent="0.2">
      <c r="A8" s="86"/>
      <c r="B8" s="129" t="s">
        <v>46</v>
      </c>
      <c r="C8" s="86">
        <v>102</v>
      </c>
      <c r="D8" s="131">
        <v>0</v>
      </c>
      <c r="E8" s="128"/>
      <c r="F8" s="128"/>
    </row>
    <row r="9" spans="1:6" x14ac:dyDescent="0.2">
      <c r="A9" s="86"/>
      <c r="B9" s="129" t="s">
        <v>47</v>
      </c>
      <c r="C9" s="86">
        <v>103</v>
      </c>
      <c r="D9" s="131">
        <v>0</v>
      </c>
      <c r="E9" s="128"/>
      <c r="F9" s="128"/>
    </row>
    <row r="10" spans="1:6" x14ac:dyDescent="0.2">
      <c r="A10" s="86"/>
      <c r="B10" s="86" t="s">
        <v>259</v>
      </c>
      <c r="C10" s="86"/>
      <c r="D10" s="128"/>
      <c r="E10" s="98">
        <f>SUM(D7:D9)</f>
        <v>0</v>
      </c>
      <c r="F10" s="128"/>
    </row>
    <row r="11" spans="1:6" x14ac:dyDescent="0.2">
      <c r="A11" s="86"/>
      <c r="B11" s="129" t="s">
        <v>483</v>
      </c>
      <c r="C11" s="86">
        <v>104</v>
      </c>
      <c r="D11" s="128" t="s">
        <v>243</v>
      </c>
      <c r="E11" s="131">
        <v>0</v>
      </c>
      <c r="F11" s="128"/>
    </row>
    <row r="12" spans="1:6" x14ac:dyDescent="0.2">
      <c r="A12" s="86"/>
      <c r="B12" s="129" t="s">
        <v>48</v>
      </c>
      <c r="C12" s="86">
        <v>107</v>
      </c>
      <c r="D12" s="128" t="s">
        <v>243</v>
      </c>
      <c r="E12" s="131">
        <v>0</v>
      </c>
      <c r="F12" s="128"/>
    </row>
    <row r="13" spans="1:6" x14ac:dyDescent="0.2">
      <c r="A13" s="86"/>
      <c r="B13" s="129" t="s">
        <v>675</v>
      </c>
      <c r="C13" s="86">
        <v>108</v>
      </c>
      <c r="D13" s="128"/>
      <c r="E13" s="104">
        <f>'Page 13 Parish'!F35</f>
        <v>0</v>
      </c>
      <c r="F13" s="128"/>
    </row>
    <row r="14" spans="1:6" x14ac:dyDescent="0.2">
      <c r="A14" s="86"/>
      <c r="B14" s="129" t="s">
        <v>239</v>
      </c>
      <c r="C14" s="86">
        <v>109</v>
      </c>
      <c r="D14" s="128" t="s">
        <v>243</v>
      </c>
      <c r="E14" s="131">
        <v>0</v>
      </c>
      <c r="F14" s="128"/>
    </row>
    <row r="15" spans="1:6" x14ac:dyDescent="0.2">
      <c r="A15" s="86"/>
      <c r="B15" s="86" t="s">
        <v>484</v>
      </c>
      <c r="C15" s="86"/>
      <c r="D15" s="128" t="s">
        <v>243</v>
      </c>
      <c r="E15" s="131">
        <v>0</v>
      </c>
      <c r="F15" s="128"/>
    </row>
    <row r="16" spans="1:6" x14ac:dyDescent="0.2">
      <c r="A16" s="86"/>
      <c r="B16" s="86" t="s">
        <v>589</v>
      </c>
      <c r="C16" s="86"/>
      <c r="D16" s="128"/>
      <c r="E16" s="128"/>
      <c r="F16" s="98">
        <f>SUM(E10:E15)</f>
        <v>0</v>
      </c>
    </row>
    <row r="17" spans="1:6" x14ac:dyDescent="0.2">
      <c r="A17" s="86"/>
      <c r="B17" s="86"/>
      <c r="C17" s="86"/>
      <c r="D17" s="128"/>
      <c r="E17" s="128"/>
      <c r="F17" s="128"/>
    </row>
    <row r="18" spans="1:6" x14ac:dyDescent="0.2">
      <c r="A18" s="11" t="s">
        <v>49</v>
      </c>
      <c r="B18" s="86"/>
      <c r="C18" s="86"/>
      <c r="D18" s="128"/>
      <c r="E18" s="128"/>
      <c r="F18" s="128"/>
    </row>
    <row r="19" spans="1:6" x14ac:dyDescent="0.2">
      <c r="A19" s="86"/>
      <c r="B19" s="129" t="s">
        <v>485</v>
      </c>
      <c r="C19" s="86">
        <v>111</v>
      </c>
      <c r="D19" s="128"/>
      <c r="E19" s="130">
        <v>0</v>
      </c>
      <c r="F19" s="128"/>
    </row>
    <row r="20" spans="1:6" x14ac:dyDescent="0.2">
      <c r="A20" s="86"/>
      <c r="B20" s="129" t="s">
        <v>486</v>
      </c>
      <c r="C20" s="86">
        <v>112</v>
      </c>
      <c r="D20" s="128" t="s">
        <v>243</v>
      </c>
      <c r="E20" s="131">
        <v>0</v>
      </c>
      <c r="F20" s="128"/>
    </row>
    <row r="21" spans="1:6" x14ac:dyDescent="0.2">
      <c r="A21" s="86"/>
      <c r="B21" s="129" t="s">
        <v>735</v>
      </c>
      <c r="C21" s="86">
        <v>113</v>
      </c>
      <c r="D21" s="128" t="s">
        <v>243</v>
      </c>
      <c r="E21" s="131">
        <v>0</v>
      </c>
      <c r="F21" s="128"/>
    </row>
    <row r="22" spans="1:6" x14ac:dyDescent="0.2">
      <c r="A22" s="86"/>
      <c r="B22" s="129" t="s">
        <v>50</v>
      </c>
      <c r="C22" s="86">
        <v>116</v>
      </c>
      <c r="D22" s="128"/>
      <c r="E22" s="131">
        <v>0</v>
      </c>
      <c r="F22" s="128"/>
    </row>
    <row r="23" spans="1:6" x14ac:dyDescent="0.2">
      <c r="A23" s="86"/>
      <c r="B23" s="129" t="s">
        <v>487</v>
      </c>
      <c r="C23" s="86">
        <v>118</v>
      </c>
      <c r="D23" s="128" t="s">
        <v>243</v>
      </c>
      <c r="E23" s="131">
        <v>0</v>
      </c>
      <c r="F23" s="128"/>
    </row>
    <row r="24" spans="1:6" s="147" customFormat="1" x14ac:dyDescent="0.2">
      <c r="A24" s="86"/>
      <c r="B24" s="148" t="s">
        <v>490</v>
      </c>
      <c r="C24" s="86">
        <v>119</v>
      </c>
      <c r="D24" s="128"/>
      <c r="E24" s="131">
        <v>0</v>
      </c>
      <c r="F24" s="128"/>
    </row>
    <row r="25" spans="1:6" s="147" customFormat="1" x14ac:dyDescent="0.2">
      <c r="A25" s="86"/>
      <c r="B25" s="148" t="s">
        <v>491</v>
      </c>
      <c r="C25" s="86">
        <v>119</v>
      </c>
      <c r="D25" s="128"/>
      <c r="E25" s="131">
        <v>0</v>
      </c>
      <c r="F25" s="128"/>
    </row>
    <row r="26" spans="1:6" s="147" customFormat="1" x14ac:dyDescent="0.2">
      <c r="A26" s="86"/>
      <c r="B26" s="148" t="s">
        <v>590</v>
      </c>
      <c r="C26" s="86">
        <v>119</v>
      </c>
      <c r="D26" s="128"/>
      <c r="E26" s="131">
        <v>0</v>
      </c>
      <c r="F26" s="128"/>
    </row>
    <row r="27" spans="1:6" s="147" customFormat="1" x14ac:dyDescent="0.2">
      <c r="A27" s="86"/>
      <c r="B27" s="148" t="s">
        <v>591</v>
      </c>
      <c r="C27" s="86">
        <v>119</v>
      </c>
      <c r="D27" s="128"/>
      <c r="E27" s="131">
        <v>0</v>
      </c>
      <c r="F27" s="128"/>
    </row>
    <row r="28" spans="1:6" x14ac:dyDescent="0.2">
      <c r="A28" s="86"/>
      <c r="B28" s="86" t="s">
        <v>488</v>
      </c>
      <c r="C28" s="86">
        <v>119</v>
      </c>
      <c r="D28" s="128" t="s">
        <v>243</v>
      </c>
      <c r="E28" s="131">
        <v>0</v>
      </c>
      <c r="F28" s="128"/>
    </row>
    <row r="29" spans="1:6" x14ac:dyDescent="0.2">
      <c r="A29" s="86"/>
      <c r="B29" s="86" t="s">
        <v>489</v>
      </c>
      <c r="C29" s="86"/>
      <c r="D29" s="128" t="s">
        <v>243</v>
      </c>
      <c r="E29" s="131">
        <v>0</v>
      </c>
      <c r="F29" s="128"/>
    </row>
    <row r="30" spans="1:6" x14ac:dyDescent="0.2">
      <c r="A30" s="86"/>
      <c r="B30" s="86" t="s">
        <v>489</v>
      </c>
      <c r="C30" s="86"/>
      <c r="D30" s="128"/>
      <c r="E30" s="131">
        <v>0</v>
      </c>
      <c r="F30" s="128"/>
    </row>
    <row r="31" spans="1:6" x14ac:dyDescent="0.2">
      <c r="A31" s="86"/>
      <c r="B31" s="86" t="s">
        <v>592</v>
      </c>
      <c r="C31" s="86"/>
      <c r="D31" s="128"/>
      <c r="E31" s="128"/>
      <c r="F31" s="98">
        <f>SUM(E19:E30)</f>
        <v>0</v>
      </c>
    </row>
    <row r="32" spans="1:6" x14ac:dyDescent="0.2">
      <c r="A32" s="86"/>
      <c r="B32" s="86"/>
      <c r="C32" s="86"/>
      <c r="D32" s="128"/>
      <c r="E32" s="128"/>
      <c r="F32" s="128"/>
    </row>
    <row r="33" spans="1:6" x14ac:dyDescent="0.2">
      <c r="A33" s="11" t="s">
        <v>593</v>
      </c>
      <c r="B33" s="86"/>
      <c r="C33" s="86"/>
      <c r="D33" s="128"/>
      <c r="E33" s="128"/>
      <c r="F33" s="128"/>
    </row>
    <row r="34" spans="1:6" x14ac:dyDescent="0.2">
      <c r="A34" s="86"/>
      <c r="B34" s="129" t="s">
        <v>51</v>
      </c>
      <c r="C34" s="86">
        <v>121</v>
      </c>
      <c r="D34" s="128"/>
      <c r="E34" s="130">
        <v>0</v>
      </c>
      <c r="F34" s="128"/>
    </row>
    <row r="35" spans="1:6" x14ac:dyDescent="0.2">
      <c r="A35" s="86"/>
      <c r="B35" s="129" t="s">
        <v>313</v>
      </c>
      <c r="C35" s="86">
        <v>124</v>
      </c>
      <c r="D35" s="128" t="s">
        <v>243</v>
      </c>
      <c r="E35" s="131">
        <v>0</v>
      </c>
      <c r="F35" s="128"/>
    </row>
    <row r="36" spans="1:6" x14ac:dyDescent="0.2">
      <c r="A36" s="86"/>
      <c r="B36" s="129" t="s">
        <v>492</v>
      </c>
      <c r="C36" s="86">
        <v>126</v>
      </c>
      <c r="D36" s="128"/>
      <c r="E36" s="131">
        <v>0</v>
      </c>
      <c r="F36" s="128"/>
    </row>
    <row r="37" spans="1:6" x14ac:dyDescent="0.2">
      <c r="A37" s="86"/>
      <c r="B37" s="86" t="s">
        <v>489</v>
      </c>
      <c r="C37" s="86"/>
      <c r="D37" s="128"/>
      <c r="E37" s="131">
        <v>0</v>
      </c>
      <c r="F37" s="128"/>
    </row>
    <row r="38" spans="1:6" x14ac:dyDescent="0.2">
      <c r="A38" s="86"/>
      <c r="B38" s="86" t="s">
        <v>594</v>
      </c>
      <c r="C38" s="86"/>
      <c r="D38" s="128"/>
      <c r="E38" s="128"/>
      <c r="F38" s="98">
        <f>SUM(E34:E37)</f>
        <v>0</v>
      </c>
    </row>
    <row r="39" spans="1:6" x14ac:dyDescent="0.2">
      <c r="A39" s="86"/>
      <c r="B39" s="86"/>
      <c r="C39" s="86"/>
      <c r="D39" s="128"/>
      <c r="E39" s="128"/>
      <c r="F39" s="128"/>
    </row>
    <row r="40" spans="1:6" x14ac:dyDescent="0.2">
      <c r="A40" s="11" t="s">
        <v>595</v>
      </c>
      <c r="B40" s="86"/>
      <c r="C40" s="86"/>
      <c r="D40" s="128"/>
      <c r="E40" s="128"/>
      <c r="F40" s="128"/>
    </row>
    <row r="41" spans="1:6" x14ac:dyDescent="0.2">
      <c r="A41" s="86"/>
      <c r="B41" s="129" t="s">
        <v>699</v>
      </c>
      <c r="C41" s="86">
        <v>131</v>
      </c>
      <c r="D41" s="128" t="s">
        <v>243</v>
      </c>
      <c r="E41" s="130">
        <v>0</v>
      </c>
      <c r="F41" s="128"/>
    </row>
    <row r="42" spans="1:6" x14ac:dyDescent="0.2">
      <c r="A42" s="86"/>
      <c r="B42" s="215" t="s">
        <v>696</v>
      </c>
      <c r="C42" s="86"/>
      <c r="D42" s="128"/>
      <c r="E42" s="150"/>
      <c r="F42" s="128"/>
    </row>
    <row r="43" spans="1:6" x14ac:dyDescent="0.2">
      <c r="A43" s="86"/>
      <c r="B43" s="216" t="s">
        <v>700</v>
      </c>
      <c r="C43" s="86"/>
      <c r="D43" s="128"/>
      <c r="E43" s="150"/>
      <c r="F43" s="128"/>
    </row>
    <row r="44" spans="1:6" x14ac:dyDescent="0.2">
      <c r="A44" s="86"/>
      <c r="B44" s="216" t="s">
        <v>701</v>
      </c>
      <c r="C44" s="86"/>
      <c r="D44" s="128"/>
      <c r="E44" s="150"/>
      <c r="F44" s="128"/>
    </row>
    <row r="45" spans="1:6" x14ac:dyDescent="0.2">
      <c r="A45" s="86"/>
      <c r="B45" s="208"/>
      <c r="C45" s="86"/>
      <c r="D45" s="128"/>
      <c r="E45" s="150"/>
      <c r="F45" s="128"/>
    </row>
    <row r="46" spans="1:6" x14ac:dyDescent="0.2">
      <c r="A46" s="86"/>
      <c r="B46" s="129" t="s">
        <v>493</v>
      </c>
      <c r="C46" s="86">
        <v>135</v>
      </c>
      <c r="D46" s="128"/>
      <c r="E46" s="130">
        <v>0</v>
      </c>
      <c r="F46" s="128"/>
    </row>
    <row r="47" spans="1:6" x14ac:dyDescent="0.2">
      <c r="A47" s="86"/>
      <c r="B47" s="86" t="s">
        <v>489</v>
      </c>
      <c r="C47" s="86"/>
      <c r="D47" s="128"/>
      <c r="E47" s="131">
        <v>0</v>
      </c>
      <c r="F47" s="128"/>
    </row>
    <row r="48" spans="1:6" x14ac:dyDescent="0.2">
      <c r="A48" s="86"/>
      <c r="B48" s="86" t="s">
        <v>596</v>
      </c>
      <c r="C48" s="86"/>
      <c r="D48" s="128"/>
      <c r="E48" s="128"/>
      <c r="F48" s="98">
        <f>SUM(E41:E47)</f>
        <v>0</v>
      </c>
    </row>
    <row r="49" spans="1:6" x14ac:dyDescent="0.2">
      <c r="A49" s="86"/>
      <c r="B49" s="86"/>
      <c r="C49" s="86"/>
      <c r="D49" s="128"/>
      <c r="E49" s="128"/>
      <c r="F49" s="128"/>
    </row>
    <row r="50" spans="1:6" x14ac:dyDescent="0.2">
      <c r="A50" s="11" t="s">
        <v>272</v>
      </c>
      <c r="B50" s="86"/>
      <c r="C50" s="86"/>
      <c r="D50" s="128"/>
      <c r="E50" s="128"/>
      <c r="F50" s="128"/>
    </row>
    <row r="51" spans="1:6" x14ac:dyDescent="0.2">
      <c r="A51" s="86"/>
      <c r="B51" s="129" t="s">
        <v>260</v>
      </c>
      <c r="C51" s="86">
        <v>141</v>
      </c>
      <c r="D51" s="128" t="s">
        <v>243</v>
      </c>
      <c r="E51" s="130">
        <v>0</v>
      </c>
      <c r="F51" s="128"/>
    </row>
    <row r="52" spans="1:6" x14ac:dyDescent="0.2">
      <c r="A52" s="86"/>
      <c r="B52" s="129" t="s">
        <v>53</v>
      </c>
      <c r="C52" s="86">
        <v>142</v>
      </c>
      <c r="D52" s="128"/>
      <c r="E52" s="131">
        <v>0</v>
      </c>
      <c r="F52" s="128"/>
    </row>
    <row r="53" spans="1:6" x14ac:dyDescent="0.2">
      <c r="A53" s="86"/>
      <c r="B53" s="129" t="s">
        <v>289</v>
      </c>
      <c r="C53" s="86">
        <v>145</v>
      </c>
      <c r="D53" s="128"/>
      <c r="E53" s="131">
        <v>0</v>
      </c>
      <c r="F53" s="128"/>
    </row>
    <row r="54" spans="1:6" x14ac:dyDescent="0.2">
      <c r="A54" s="86"/>
      <c r="B54" s="129" t="s">
        <v>54</v>
      </c>
      <c r="C54" s="86">
        <v>146</v>
      </c>
      <c r="D54" s="128"/>
      <c r="E54" s="131">
        <v>0</v>
      </c>
      <c r="F54" s="128"/>
    </row>
    <row r="55" spans="1:6" x14ac:dyDescent="0.2">
      <c r="A55" s="86"/>
      <c r="B55" s="129" t="s">
        <v>55</v>
      </c>
      <c r="C55" s="86">
        <v>147</v>
      </c>
      <c r="D55" s="128"/>
      <c r="E55" s="131">
        <v>0</v>
      </c>
      <c r="F55" s="128"/>
    </row>
    <row r="56" spans="1:6" x14ac:dyDescent="0.2">
      <c r="A56" s="86"/>
      <c r="B56" s="129" t="s">
        <v>290</v>
      </c>
      <c r="C56" s="86">
        <v>149</v>
      </c>
      <c r="D56" s="128"/>
      <c r="E56" s="131">
        <v>0</v>
      </c>
      <c r="F56" s="128"/>
    </row>
    <row r="57" spans="1:6" x14ac:dyDescent="0.2">
      <c r="A57" s="86"/>
      <c r="B57" s="86" t="s">
        <v>489</v>
      </c>
      <c r="C57" s="86"/>
      <c r="D57" s="128" t="s">
        <v>243</v>
      </c>
      <c r="E57" s="131">
        <v>0</v>
      </c>
      <c r="F57" s="128"/>
    </row>
    <row r="58" spans="1:6" x14ac:dyDescent="0.2">
      <c r="A58" s="86"/>
      <c r="B58" s="86" t="s">
        <v>489</v>
      </c>
      <c r="C58" s="86"/>
      <c r="D58" s="128"/>
      <c r="E58" s="131">
        <v>0</v>
      </c>
      <c r="F58" s="149"/>
    </row>
    <row r="59" spans="1:6" x14ac:dyDescent="0.2">
      <c r="A59" s="86"/>
      <c r="B59" s="86" t="s">
        <v>597</v>
      </c>
      <c r="C59" s="86"/>
      <c r="D59" s="128"/>
      <c r="E59" s="128" t="s">
        <v>243</v>
      </c>
      <c r="F59" s="98">
        <f>SUM(E51:E58)</f>
        <v>0</v>
      </c>
    </row>
    <row r="60" spans="1:6" x14ac:dyDescent="0.2">
      <c r="A60" s="132"/>
      <c r="B60" s="132"/>
      <c r="C60" s="132"/>
      <c r="D60" s="132"/>
      <c r="E60" s="132"/>
      <c r="F60" s="132"/>
    </row>
    <row r="61" spans="1:6" x14ac:dyDescent="0.2">
      <c r="A61" s="15" t="s">
        <v>297</v>
      </c>
      <c r="B61" s="132"/>
      <c r="C61" s="132"/>
      <c r="D61" s="132"/>
      <c r="E61" s="132"/>
      <c r="F61" s="98">
        <f>SUM(F16:F60)</f>
        <v>0</v>
      </c>
    </row>
  </sheetData>
  <mergeCells count="1">
    <mergeCell ref="A4:F4"/>
  </mergeCells>
  <phoneticPr fontId="9" type="noConversion"/>
  <dataValidations xWindow="468" yWindow="318" count="1">
    <dataValidation allowBlank="1" showInputMessage="1" showErrorMessage="1" promptTitle="Warning!" prompt="The number in this cell is automatically calculated from numbers in other data cells.  Please do not enter any value directly into this cell." sqref="F59 F61 E10 E13 F16 F31 F38 F48"/>
  </dataValidations>
  <hyperlinks>
    <hyperlink ref="B8" location="'chart of accounts'!B3" display="Plate Collections"/>
    <hyperlink ref="B9" location="'chart of accounts'!B4" display="Pew Rent Collections"/>
    <hyperlink ref="B11" location="'chart of accounts'!B5" display="Special Parish Collections"/>
    <hyperlink ref="B12" location="'chart of accounts'!B6" display="Other Parish Collections"/>
    <hyperlink ref="B13" location="'chart of accounts'!B7" display="Net Extra Parochial Collections (Pg 13)"/>
    <hyperlink ref="B14" location="'chart of accounts'!B8" display="Mass Stipend-Stole Fees (Parish)"/>
    <hyperlink ref="B20" location="'chart of accounts'!B11" display="Gifts, Bequests &amp; Memorials - Designated"/>
    <hyperlink ref="B21" location="'chart of accounts'!B12" display="Gifts, Bequests &amp; Memorials - Other"/>
    <hyperlink ref="B22" location="'chart of accounts'!B13" display="Parish Organizations - Donations"/>
    <hyperlink ref="B23" location="'chart of accounts'!B14" display="Altar, Votive &amp; Candle Offerings"/>
    <hyperlink ref="B34" location="'chart of accounts'!B16" display="Sale of Parish Property"/>
    <hyperlink ref="B35" location="'chart of accounts'!B17" display="Interest/Dividend Income"/>
    <hyperlink ref="B36" location="'chart of accounts'!B18" display="Rental Income"/>
    <hyperlink ref="B41" location="'chart of accounts'!B20" display="Parish Capital Fund Drives"/>
    <hyperlink ref="B46" location="'chart of accounts'!B21" display="Capital Campaign - Parish Share"/>
    <hyperlink ref="B52" location="'chart of accounts'!B24" display="Student Fees"/>
    <hyperlink ref="B53" location="'chart of accounts'!B25" display="Book Rental Receipts"/>
    <hyperlink ref="B54" location="'chart of accounts'!B26" display="Book Sales Receipts"/>
    <hyperlink ref="B55" location="'chart of accounts'!B27" display="Supplies Sales Receipts"/>
    <hyperlink ref="B19" location="'chart of accounts'!B10" display="Contributions for Special Services"/>
    <hyperlink ref="B7" location="'chart of accounts'!B2" display="Envelope Collections"/>
    <hyperlink ref="B51" location="'chart of accounts'!B23" display="Adult Education Fees"/>
    <hyperlink ref="B56" location="'chart of accounts'!B28" display="Other Parish Ministry Program Receipts"/>
    <hyperlink ref="B7:B9" location="'Chart of Accounts'!B2" display="Envelope Collections"/>
    <hyperlink ref="B11:B14" location="'Chart of Accounts'!B8" display="Special Parish Collections"/>
    <hyperlink ref="B19:B23" location="'Chart of Accounts'!B10" display="Contributions for Special Services"/>
    <hyperlink ref="B34:B36" location="'Chart of Accounts'!B18" display="Sale of Parish Property"/>
    <hyperlink ref="B51:B56" location="'Chart of Accounts'!B28" display="Adult Education Fees"/>
    <hyperlink ref="B43" location="Checklist!A17" display="____ Attach Archdiocese Approved Campaign Letter"/>
    <hyperlink ref="B44" location="Checklist!A18" display="____ Attach Parish Capital Fund Drive brochure/flyer to parishioners"/>
  </hyperlinks>
  <printOptions horizontalCentered="1"/>
  <pageMargins left="0.5" right="0.5" top="0.5" bottom="0.5" header="0.25" footer="0.25"/>
  <pageSetup scale="78" orientation="portrait"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General Info</vt:lpstr>
      <vt:lpstr>Checklist</vt:lpstr>
      <vt:lpstr>Tip Sheet</vt:lpstr>
      <vt:lpstr> Finance Council Reporting</vt:lpstr>
      <vt:lpstr>Internal Control Survey</vt:lpstr>
      <vt:lpstr>Page 1 Parish</vt:lpstr>
      <vt:lpstr>Page 2 Parish</vt:lpstr>
      <vt:lpstr>Page 3 Parish</vt:lpstr>
      <vt:lpstr>Page 4 Parish</vt:lpstr>
      <vt:lpstr>Page 5 Parish</vt:lpstr>
      <vt:lpstr>Page 6 Parish</vt:lpstr>
      <vt:lpstr>Page 7 Parish</vt:lpstr>
      <vt:lpstr>Page 8 Parish</vt:lpstr>
      <vt:lpstr>Page 9 Parish</vt:lpstr>
      <vt:lpstr>Page 10 Parish</vt:lpstr>
      <vt:lpstr>Page 11 Parish</vt:lpstr>
      <vt:lpstr>Page 12 Parish</vt:lpstr>
      <vt:lpstr>Page 13 Parish</vt:lpstr>
      <vt:lpstr>Page 14 CMG CUP II</vt:lpstr>
      <vt:lpstr>Page 15 Parish Cemetery</vt:lpstr>
      <vt:lpstr>Chart of Accounts</vt:lpstr>
      <vt:lpstr>'Page 14 CMG CUP II'!Print_Area</vt:lpstr>
      <vt:lpstr>'Page 1 Parish'!Print_Area_MI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Financial Report - Archdiocese of KCK</dc:title>
  <dc:creator>Brian McKiernan</dc:creator>
  <dc:description>Created for Cathedral of St. Peter</dc:description>
  <cp:lastModifiedBy>Francine Roshau</cp:lastModifiedBy>
  <cp:lastPrinted>2023-06-30T20:48:43Z</cp:lastPrinted>
  <dcterms:created xsi:type="dcterms:W3CDTF">1999-03-20T04:16:17Z</dcterms:created>
  <dcterms:modified xsi:type="dcterms:W3CDTF">2023-06-30T21:24:35Z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