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Finance\Admin\Arch KCK Website Postings\"/>
    </mc:Choice>
  </mc:AlternateContent>
  <bookViews>
    <workbookView xWindow="0" yWindow="0" windowWidth="28800" windowHeight="12585" activeTab="1"/>
  </bookViews>
  <sheets>
    <sheet name="Mileage Tips" sheetId="2" r:id="rId1"/>
    <sheet name="Mileage Form" sheetId="1" r:id="rId2"/>
  </sheets>
  <definedNames>
    <definedName name="_xlnm.Print_Area" localSheetId="1">'Mileage Form'!$A$1:$I$55</definedName>
    <definedName name="_xlnm.Print_Area" localSheetId="0">'Mileage Tips'!$A$1:$B$40</definedName>
  </definedNames>
  <calcPr calcId="162913"/>
</workbook>
</file>

<file path=xl/calcChain.xml><?xml version="1.0" encoding="utf-8"?>
<calcChain xmlns="http://schemas.openxmlformats.org/spreadsheetml/2006/main">
  <c r="I41" i="1" l="1"/>
  <c r="I42" i="1"/>
  <c r="I43" i="1"/>
  <c r="I44" i="1"/>
  <c r="I45" i="1"/>
  <c r="I46" i="1"/>
  <c r="I47" i="1"/>
  <c r="I48" i="1"/>
  <c r="I49" i="1"/>
  <c r="I50" i="1"/>
  <c r="I51" i="1"/>
  <c r="I52" i="1"/>
  <c r="I24" i="1" l="1"/>
  <c r="I25" i="1"/>
  <c r="I26" i="1"/>
  <c r="I27" i="1"/>
  <c r="I28" i="1"/>
  <c r="I29" i="1"/>
  <c r="I30" i="1"/>
  <c r="I31" i="1"/>
  <c r="I32" i="1"/>
  <c r="I33" i="1"/>
  <c r="I34" i="1"/>
  <c r="I35" i="1"/>
  <c r="I36" i="1"/>
  <c r="I37" i="1"/>
  <c r="I38" i="1"/>
  <c r="I39" i="1"/>
  <c r="I40" i="1"/>
  <c r="I53" i="1"/>
  <c r="I23" i="1" l="1"/>
  <c r="C18" i="1" l="1"/>
  <c r="C19" i="1" s="1"/>
  <c r="I54" i="1"/>
</calcChain>
</file>

<file path=xl/sharedStrings.xml><?xml version="1.0" encoding="utf-8"?>
<sst xmlns="http://schemas.openxmlformats.org/spreadsheetml/2006/main" count="91" uniqueCount="79">
  <si>
    <t>Date of Submission</t>
  </si>
  <si>
    <t>Date</t>
  </si>
  <si>
    <t>From</t>
  </si>
  <si>
    <t>To</t>
  </si>
  <si>
    <t>Purpose</t>
  </si>
  <si>
    <t>Current Rate</t>
  </si>
  <si>
    <t>Total Miles</t>
  </si>
  <si>
    <t>Total Due</t>
  </si>
  <si>
    <t>Net Miles</t>
  </si>
  <si>
    <t>If additional lines are needed, please use another form.</t>
  </si>
  <si>
    <t>Round Trip Y/N</t>
  </si>
  <si>
    <t>Archdiocese of Kansas City in Kansas</t>
  </si>
  <si>
    <t>Tips for Completing Mileage Reimbursement Form</t>
  </si>
  <si>
    <t xml:space="preserve">   Home to first stop - XX</t>
  </si>
  <si>
    <t xml:space="preserve">   First stop to second stop - XX</t>
  </si>
  <si>
    <t xml:space="preserve">   Second stop to third stop - XX</t>
  </si>
  <si>
    <t xml:space="preserve">   Third stop to office - XX</t>
  </si>
  <si>
    <t xml:space="preserve">   Office to first stop - XX</t>
  </si>
  <si>
    <t xml:space="preserve">   Second stop to office - XX</t>
  </si>
  <si>
    <t xml:space="preserve">   OR</t>
  </si>
  <si>
    <t>For all trips with more than one stop - track each leg.  Multiple leg trips must originate from home or from primary work site.</t>
  </si>
  <si>
    <t>The net effect will pay the mileage in excess of your home to primary work site mileage.</t>
  </si>
  <si>
    <t>The same scenario would apply for a trip that started at your primary work site and ended at home with one or more stops along the way.</t>
  </si>
  <si>
    <t>For example, if you make three stops on the way to your primary work site track as follows:</t>
  </si>
  <si>
    <t xml:space="preserve">   Then enter home to primary work site mileage in Column H on last leg</t>
  </si>
  <si>
    <t>For example, if your trip originates at your primary work site, has two stops and then returns to your primary work site track as follows:</t>
  </si>
  <si>
    <t xml:space="preserve">For all trips completed in a single day, the starting point for the day must be either home or primary work site. </t>
  </si>
  <si>
    <t>This applies to all trips between your home and primary work site even if it is outside your normal work hours, i.e. evenings or weekends.</t>
  </si>
  <si>
    <t>If your work day ends as you leave your primary work site, do not record mileage from primary work site to home.</t>
  </si>
  <si>
    <t>If you make work related stops after you leave your primary work site for the day, please track all stops and record mileage to your home and deduct the home to primary work site mileage amount.</t>
  </si>
  <si>
    <t xml:space="preserve">If your work day starts before you reach your primary work site, please use home as the start point.  </t>
  </si>
  <si>
    <t>For example, home to meeting to home or primary work site to meeting to primary work site.</t>
  </si>
  <si>
    <t>Do not use roundtrip if multiple stops are involved or start and end point are different.</t>
  </si>
  <si>
    <t>Office Number</t>
  </si>
  <si>
    <t>If more than one page is needed please print them into docuware as separate requests, code and approve both.</t>
  </si>
  <si>
    <t>Address 1</t>
  </si>
  <si>
    <t>Address 2</t>
  </si>
  <si>
    <t>City, State &amp; Zip Code</t>
  </si>
  <si>
    <t>Telephone # w/ Area Code</t>
  </si>
  <si>
    <t>Person Preparing Report</t>
  </si>
  <si>
    <t>ACH / Check:</t>
  </si>
  <si>
    <t>2019 Mileage Reimbursement Form</t>
  </si>
  <si>
    <t>Account Code</t>
  </si>
  <si>
    <t>https://www.archkck.org/file/human-resources/Archdiocese-Employee-Expense-Reimbursement-Policy.pdf</t>
  </si>
  <si>
    <t xml:space="preserve">Please refer to Chancery Employee Expense Reimbursement  Policy regarding permissable mileage. It can be found at: </t>
  </si>
  <si>
    <t>Distance between work/home</t>
  </si>
  <si>
    <t>Work/Home Miles</t>
  </si>
  <si>
    <t>12615 Parallel Pkwy</t>
  </si>
  <si>
    <t xml:space="preserve">St. Patrick Parish 1086 N. 94th KCK </t>
  </si>
  <si>
    <t>Y</t>
  </si>
  <si>
    <t>53200.01.590</t>
  </si>
  <si>
    <t>Walmart 10824 Parallel Pkwy</t>
  </si>
  <si>
    <t>Supplies for Youth Group Meeting</t>
  </si>
  <si>
    <t>N</t>
  </si>
  <si>
    <t>Holy Family 274 Orchard</t>
  </si>
  <si>
    <t>Drop off Supplies for Youth Group Meeting</t>
  </si>
  <si>
    <t>Done for the Day</t>
  </si>
  <si>
    <t>Melissa McCarthy</t>
  </si>
  <si>
    <t>ACH</t>
  </si>
  <si>
    <t>Payee Name</t>
  </si>
  <si>
    <t>Cindy Lou Who</t>
  </si>
  <si>
    <t>123456 Who Lane</t>
  </si>
  <si>
    <t>Whoville, KS 45757</t>
  </si>
  <si>
    <t>913-555-5555</t>
  </si>
  <si>
    <r>
      <t>Select Y for roundtrip if mileage is between home or primary work site and a</t>
    </r>
    <r>
      <rPr>
        <b/>
        <sz val="11"/>
        <color theme="1"/>
        <rFont val="Calibri"/>
        <family val="2"/>
      </rPr>
      <t xml:space="preserve"> single</t>
    </r>
    <r>
      <rPr>
        <sz val="11"/>
        <color theme="1"/>
        <rFont val="Calibri"/>
        <family val="2"/>
      </rPr>
      <t xml:space="preserve"> location and returning to starting location.</t>
    </r>
  </si>
  <si>
    <r>
      <t xml:space="preserve">Per IRS regulations, mileage between home and office is not a </t>
    </r>
    <r>
      <rPr>
        <b/>
        <sz val="11"/>
        <color theme="1"/>
        <rFont val="Calibri"/>
        <family val="2"/>
      </rPr>
      <t>TAX FREE</t>
    </r>
    <r>
      <rPr>
        <sz val="11"/>
        <color theme="1"/>
        <rFont val="Calibri"/>
        <family val="2"/>
      </rPr>
      <t xml:space="preserve"> reimbursement.  </t>
    </r>
  </si>
  <si>
    <t>Net Miles (column I), Total Miles (cell C18) and Total Due (cell C19) will populate automatically.</t>
  </si>
  <si>
    <t>BOXES HIGHLIGHTED IN GREEN ARE FILLABLE</t>
  </si>
  <si>
    <t>Mass &amp; Confessions w/Youth Group</t>
  </si>
  <si>
    <t>53200.01.585</t>
  </si>
  <si>
    <t>Drop off paperwork for ABN</t>
  </si>
  <si>
    <t>53200.01.575</t>
  </si>
  <si>
    <t>Home 123456 Who Lane, Whoville, Ks</t>
  </si>
  <si>
    <t>Once the item has been "CODED" it will move to the "APPROVERS" task list.</t>
  </si>
  <si>
    <t>Processing in Docuware</t>
  </si>
  <si>
    <t>Print Voucher Form directly into docuware using Docuware Printer or if using a Mac, the Import Function.  Use the Page Setup to make adjustments on how the report prints.</t>
  </si>
  <si>
    <t>Use the coding stamp after the report has been filed in your office file cabinet.  If more than one account is being charged on the Voucher Form, type 'See Attached List' for the account number</t>
  </si>
  <si>
    <t>HELPFUL TIP: To ensure the entire document prints correctly under Page Setup, Scale, adjust to 61% for DW Printer and 68% for local printer.</t>
  </si>
  <si>
    <t>Enter Account Number. Type in the Amount that was automatically calculated in the spreadsheet; enter Company Category; and enter Document Type as "Mileage Reimb."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</si>
</sst>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000_);_(&quot;$&quot;* \(#,##0.000\);_(&quot;$&quot;* &quot;-&quot;??_);_(@_)"/>
  </numFmts>
  <fonts count="16" x14ac:knownFonts="1">
    <font>
      <sz val="11"/>
      <color theme="1"/>
      <name val="Century Gothic"/>
      <family val="2"/>
    </font>
    <font>
      <sz val="11"/>
      <color theme="1"/>
      <name val="Century Gothic"/>
      <family val="2"/>
    </font>
    <font>
      <b/>
      <sz val="11"/>
      <color rgb="FFFF0000"/>
      <name val="Calibri"/>
      <family val="2"/>
    </font>
    <font>
      <sz val="10"/>
      <color theme="1"/>
      <name val="Calibri"/>
      <family val="2"/>
    </font>
    <font>
      <b/>
      <sz val="11"/>
      <color theme="1"/>
      <name val="Calibri"/>
      <family val="2"/>
    </font>
    <font>
      <b/>
      <sz val="12"/>
      <color theme="1"/>
      <name val="Calibri"/>
      <family val="2"/>
    </font>
    <font>
      <b/>
      <sz val="16"/>
      <color theme="1"/>
      <name val="Calibri"/>
      <family val="2"/>
    </font>
    <font>
      <sz val="10"/>
      <name val="Calibri"/>
      <family val="2"/>
    </font>
    <font>
      <b/>
      <sz val="18"/>
      <color theme="1"/>
      <name val="Calibri"/>
      <family val="2"/>
    </font>
    <font>
      <i/>
      <sz val="11"/>
      <color rgb="FF7F7F7F"/>
      <name val="Calibri"/>
      <family val="2"/>
      <scheme val="minor"/>
    </font>
    <font>
      <sz val="11"/>
      <color theme="1"/>
      <name val="Calibri"/>
      <family val="2"/>
    </font>
    <font>
      <b/>
      <sz val="14"/>
      <color rgb="FFFF0000"/>
      <name val="Calibri"/>
      <family val="2"/>
    </font>
    <font>
      <sz val="11"/>
      <name val="Calibri"/>
      <family val="2"/>
    </font>
    <font>
      <b/>
      <i/>
      <sz val="11"/>
      <color theme="3" tint="-0.249977111117893"/>
      <name val="Calibri"/>
      <family val="2"/>
      <scheme val="minor"/>
    </font>
    <font>
      <b/>
      <sz val="20"/>
      <color theme="1"/>
      <name val="Calibri"/>
      <family val="2"/>
    </font>
    <font>
      <b/>
      <u val="singleAccounting"/>
      <sz val="11"/>
      <color theme="1"/>
      <name val="Calibri"/>
      <family val="2"/>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cellStyleXfs>
  <cellXfs count="69">
    <xf numFmtId="0" fontId="0" fillId="0" borderId="0" xfId="0"/>
    <xf numFmtId="14" fontId="5"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0" fillId="0" borderId="0" xfId="0" applyFont="1" applyAlignment="1">
      <alignment wrapText="1"/>
    </xf>
    <xf numFmtId="0" fontId="10" fillId="0" borderId="0" xfId="0" applyFont="1"/>
    <xf numFmtId="0" fontId="10" fillId="0" borderId="0" xfId="0" applyFont="1" applyProtection="1">
      <protection locked="0"/>
    </xf>
    <xf numFmtId="14" fontId="4" fillId="2" borderId="8" xfId="0" applyNumberFormat="1" applyFont="1" applyFill="1" applyBorder="1" applyProtection="1"/>
    <xf numFmtId="164" fontId="10" fillId="2" borderId="20" xfId="2" applyNumberFormat="1" applyFont="1" applyFill="1" applyBorder="1" applyAlignment="1" applyProtection="1">
      <alignment wrapText="1"/>
    </xf>
    <xf numFmtId="14" fontId="4" fillId="2" borderId="10" xfId="0" applyNumberFormat="1" applyFont="1" applyFill="1" applyBorder="1" applyProtection="1"/>
    <xf numFmtId="14" fontId="4" fillId="3" borderId="4" xfId="0" applyNumberFormat="1" applyFont="1" applyFill="1" applyBorder="1" applyProtection="1"/>
    <xf numFmtId="14" fontId="4" fillId="3" borderId="8" xfId="0" applyNumberFormat="1" applyFont="1" applyFill="1" applyBorder="1" applyAlignment="1" applyProtection="1"/>
    <xf numFmtId="14" fontId="4" fillId="3" borderId="8" xfId="0" applyNumberFormat="1" applyFont="1" applyFill="1" applyBorder="1" applyProtection="1"/>
    <xf numFmtId="0" fontId="4" fillId="3" borderId="8" xfId="0" applyFont="1" applyFill="1" applyBorder="1" applyProtection="1"/>
    <xf numFmtId="0" fontId="4" fillId="3" borderId="10" xfId="0" applyFont="1" applyFill="1" applyBorder="1" applyAlignment="1" applyProtection="1">
      <alignment wrapText="1"/>
    </xf>
    <xf numFmtId="14" fontId="10" fillId="4" borderId="16" xfId="0" applyNumberFormat="1" applyFont="1" applyFill="1" applyBorder="1" applyProtection="1">
      <protection locked="0"/>
    </xf>
    <xf numFmtId="14" fontId="4" fillId="4" borderId="1" xfId="0" applyNumberFormat="1" applyFont="1" applyFill="1" applyBorder="1" applyAlignment="1" applyProtection="1">
      <alignment horizontal="center"/>
      <protection locked="0"/>
    </xf>
    <xf numFmtId="0" fontId="10" fillId="4" borderId="1" xfId="0" applyFont="1" applyFill="1" applyBorder="1" applyAlignment="1" applyProtection="1">
      <alignment wrapText="1"/>
      <protection locked="0"/>
    </xf>
    <xf numFmtId="0" fontId="10" fillId="4" borderId="1" xfId="0" applyFont="1" applyFill="1" applyBorder="1" applyAlignment="1" applyProtection="1">
      <alignment horizontal="center" wrapText="1"/>
      <protection locked="0"/>
    </xf>
    <xf numFmtId="2" fontId="10" fillId="4" borderId="1" xfId="0" applyNumberFormat="1" applyFont="1" applyFill="1" applyBorder="1" applyAlignment="1" applyProtection="1">
      <alignment horizontal="center" wrapText="1"/>
      <protection locked="0"/>
    </xf>
    <xf numFmtId="0" fontId="10" fillId="4" borderId="19" xfId="0" applyFont="1" applyFill="1" applyBorder="1" applyAlignment="1" applyProtection="1">
      <alignment horizontal="center" wrapText="1"/>
      <protection locked="0"/>
    </xf>
    <xf numFmtId="0" fontId="10" fillId="4" borderId="20" xfId="0" applyFont="1" applyFill="1" applyBorder="1" applyAlignment="1" applyProtection="1">
      <alignment horizontal="center" wrapText="1"/>
      <protection locked="0"/>
    </xf>
    <xf numFmtId="14" fontId="4" fillId="3" borderId="8" xfId="0" applyNumberFormat="1" applyFont="1" applyFill="1" applyBorder="1" applyAlignment="1" applyProtection="1">
      <alignment wrapText="1"/>
    </xf>
    <xf numFmtId="14" fontId="10" fillId="4" borderId="20" xfId="0" applyNumberFormat="1" applyFont="1" applyFill="1" applyBorder="1" applyAlignment="1" applyProtection="1">
      <alignment horizontal="center" wrapText="1"/>
      <protection locked="0"/>
    </xf>
    <xf numFmtId="43" fontId="10" fillId="2" borderId="20" xfId="0" applyNumberFormat="1" applyFont="1" applyFill="1" applyBorder="1" applyAlignment="1" applyProtection="1">
      <alignment wrapText="1"/>
    </xf>
    <xf numFmtId="0" fontId="4" fillId="0" borderId="0" xfId="0" applyFont="1"/>
    <xf numFmtId="0" fontId="5" fillId="0" borderId="0" xfId="0" applyFont="1" applyAlignment="1">
      <alignment horizontal="center"/>
    </xf>
    <xf numFmtId="44" fontId="10" fillId="2" borderId="21" xfId="2" applyFont="1" applyFill="1" applyBorder="1" applyAlignment="1" applyProtection="1">
      <alignment wrapText="1"/>
    </xf>
    <xf numFmtId="14" fontId="10" fillId="0" borderId="0" xfId="0" applyNumberFormat="1" applyFont="1" applyProtection="1">
      <protection locked="0"/>
    </xf>
    <xf numFmtId="14" fontId="4" fillId="0" borderId="0" xfId="0" applyNumberFormat="1" applyFont="1" applyProtection="1">
      <protection locked="0"/>
    </xf>
    <xf numFmtId="0" fontId="10" fillId="0" borderId="0" xfId="0" applyFont="1" applyAlignment="1" applyProtection="1">
      <alignment wrapText="1"/>
      <protection locked="0"/>
    </xf>
    <xf numFmtId="14" fontId="8" fillId="0" borderId="0" xfId="0" applyNumberFormat="1" applyFont="1" applyAlignment="1" applyProtection="1">
      <alignment horizontal="center"/>
      <protection locked="0"/>
    </xf>
    <xf numFmtId="14" fontId="6" fillId="0" borderId="0" xfId="0" applyNumberFormat="1" applyFont="1" applyAlignment="1" applyProtection="1">
      <alignment horizontal="center"/>
      <protection locked="0"/>
    </xf>
    <xf numFmtId="43" fontId="10" fillId="0" borderId="0" xfId="1" applyFont="1" applyProtection="1">
      <protection locked="0"/>
    </xf>
    <xf numFmtId="0" fontId="2" fillId="0" borderId="0" xfId="0" applyFont="1" applyBorder="1" applyAlignment="1" applyProtection="1">
      <alignment horizontal="center" wrapText="1"/>
      <protection locked="0"/>
    </xf>
    <xf numFmtId="14" fontId="4" fillId="0" borderId="14" xfId="0" applyNumberFormat="1" applyFont="1" applyFill="1" applyBorder="1" applyAlignment="1" applyProtection="1">
      <alignment horizontal="center"/>
      <protection locked="0"/>
    </xf>
    <xf numFmtId="14" fontId="4" fillId="0" borderId="18" xfId="0" applyNumberFormat="1" applyFont="1" applyFill="1" applyBorder="1" applyAlignment="1" applyProtection="1">
      <alignment horizontal="center"/>
      <protection locked="0"/>
    </xf>
    <xf numFmtId="0" fontId="4" fillId="0" borderId="18" xfId="0" applyFont="1" applyFill="1" applyBorder="1" applyAlignment="1" applyProtection="1">
      <alignment horizontal="center" wrapText="1"/>
      <protection locked="0"/>
    </xf>
    <xf numFmtId="43" fontId="4" fillId="0" borderId="15" xfId="1" applyFont="1" applyFill="1" applyBorder="1" applyAlignment="1" applyProtection="1">
      <alignment horizontal="center"/>
      <protection locked="0"/>
    </xf>
    <xf numFmtId="43" fontId="2" fillId="3" borderId="17" xfId="1" applyFont="1" applyFill="1" applyBorder="1" applyAlignment="1" applyProtection="1">
      <alignment horizontal="center"/>
      <protection locked="0"/>
    </xf>
    <xf numFmtId="43" fontId="2" fillId="3" borderId="22" xfId="1" applyFont="1" applyFill="1" applyBorder="1" applyAlignment="1" applyProtection="1">
      <alignment horizontal="center"/>
      <protection locked="0"/>
    </xf>
    <xf numFmtId="43" fontId="15" fillId="2" borderId="0" xfId="0" applyNumberFormat="1" applyFont="1" applyFill="1" applyBorder="1" applyProtection="1">
      <protection locked="0"/>
    </xf>
    <xf numFmtId="0" fontId="10" fillId="5" borderId="0" xfId="0" applyFont="1" applyFill="1"/>
    <xf numFmtId="0" fontId="10" fillId="5" borderId="0" xfId="0" applyFont="1" applyFill="1" applyAlignment="1">
      <alignment wrapText="1"/>
    </xf>
    <xf numFmtId="0" fontId="10" fillId="0" borderId="0" xfId="0" applyFont="1" applyFill="1"/>
    <xf numFmtId="0" fontId="10" fillId="0" borderId="0" xfId="0" applyFont="1" applyFill="1" applyAlignment="1">
      <alignment wrapText="1"/>
    </xf>
    <xf numFmtId="0" fontId="10" fillId="0" borderId="0" xfId="0" applyFont="1" applyFill="1" applyAlignment="1"/>
    <xf numFmtId="0" fontId="4" fillId="0" borderId="0" xfId="0" applyFont="1" applyFill="1"/>
    <xf numFmtId="0" fontId="5" fillId="0" borderId="0" xfId="0" applyFont="1" applyAlignment="1">
      <alignment horizontal="center"/>
    </xf>
    <xf numFmtId="0" fontId="8" fillId="4" borderId="0" xfId="0" applyFont="1" applyFill="1" applyAlignment="1">
      <alignment horizontal="center"/>
    </xf>
    <xf numFmtId="0" fontId="2" fillId="2" borderId="0" xfId="0" applyFont="1" applyFill="1" applyAlignment="1">
      <alignment horizontal="center"/>
    </xf>
    <xf numFmtId="0" fontId="13" fillId="0" borderId="0" xfId="3" applyFont="1" applyBorder="1" applyAlignment="1" applyProtection="1">
      <alignment horizontal="center"/>
    </xf>
    <xf numFmtId="0" fontId="2" fillId="0" borderId="0" xfId="0" applyFont="1" applyAlignment="1" applyProtection="1">
      <alignment horizontal="center" wrapText="1"/>
    </xf>
    <xf numFmtId="14" fontId="11" fillId="0" borderId="0" xfId="0" applyNumberFormat="1" applyFont="1" applyAlignment="1" applyProtection="1">
      <alignment horizontal="center"/>
      <protection locked="0"/>
    </xf>
    <xf numFmtId="0" fontId="2" fillId="0" borderId="0" xfId="0" applyFont="1" applyAlignment="1" applyProtection="1">
      <alignment horizontal="center" wrapText="1"/>
      <protection locked="0"/>
    </xf>
    <xf numFmtId="0" fontId="2" fillId="0" borderId="0" xfId="0" applyFont="1" applyBorder="1" applyAlignment="1" applyProtection="1">
      <alignment horizontal="center" wrapText="1"/>
      <protection locked="0"/>
    </xf>
    <xf numFmtId="0" fontId="10" fillId="4" borderId="5"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2" fillId="4" borderId="3" xfId="0" applyFont="1" applyFill="1" applyBorder="1" applyAlignment="1" applyProtection="1">
      <alignment horizontal="center"/>
      <protection locked="0"/>
    </xf>
    <xf numFmtId="0" fontId="12" fillId="4" borderId="2" xfId="0" applyFont="1" applyFill="1" applyBorder="1" applyAlignment="1" applyProtection="1">
      <alignment horizontal="center"/>
      <protection locked="0"/>
    </xf>
    <xf numFmtId="0" fontId="12" fillId="4" borderId="9" xfId="0" applyFont="1" applyFill="1" applyBorder="1" applyAlignment="1" applyProtection="1">
      <alignment horizontal="center"/>
      <protection locked="0"/>
    </xf>
    <xf numFmtId="0" fontId="10" fillId="4" borderId="3"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0" fontId="10" fillId="4" borderId="9" xfId="0"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10" fillId="4" borderId="12"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14" fontId="14" fillId="0" borderId="0" xfId="0" applyNumberFormat="1" applyFont="1" applyAlignment="1" applyProtection="1">
      <alignment horizontal="center"/>
    </xf>
  </cellXfs>
  <cellStyles count="4">
    <cellStyle name="Comma" xfId="1" builtinId="3"/>
    <cellStyle name="Currency" xfId="2" builtinId="4"/>
    <cellStyle name="Explanatory Text" xfId="3"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1924051</xdr:colOff>
      <xdr:row>0</xdr:row>
      <xdr:rowOff>50132</xdr:rowOff>
    </xdr:from>
    <xdr:to>
      <xdr:col>4</xdr:col>
      <xdr:colOff>691816</xdr:colOff>
      <xdr:row>5</xdr:row>
      <xdr:rowOff>179137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0735" y="50132"/>
          <a:ext cx="3540292" cy="10815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4"/>
  <sheetViews>
    <sheetView topLeftCell="A13" workbookViewId="0">
      <selection activeCell="B37" sqref="B37"/>
    </sheetView>
  </sheetViews>
  <sheetFormatPr defaultRowHeight="16.5" x14ac:dyDescent="0.3"/>
  <cols>
    <col min="1" max="1" width="2.875" customWidth="1"/>
    <col min="2" max="2" width="148" customWidth="1"/>
    <col min="3" max="3" width="69.25" customWidth="1"/>
  </cols>
  <sheetData>
    <row r="1" spans="1:2" x14ac:dyDescent="0.3">
      <c r="A1" s="48" t="s">
        <v>11</v>
      </c>
      <c r="B1" s="48"/>
    </row>
    <row r="2" spans="1:2" x14ac:dyDescent="0.3">
      <c r="A2" s="48" t="s">
        <v>12</v>
      </c>
      <c r="B2" s="48"/>
    </row>
    <row r="3" spans="1:2" x14ac:dyDescent="0.3">
      <c r="A3" s="26"/>
      <c r="B3" s="26"/>
    </row>
    <row r="4" spans="1:2" ht="23.25" x14ac:dyDescent="0.35">
      <c r="A4" s="49" t="s">
        <v>67</v>
      </c>
      <c r="B4" s="49"/>
    </row>
    <row r="5" spans="1:2" x14ac:dyDescent="0.3">
      <c r="A5" s="44" t="s">
        <v>64</v>
      </c>
      <c r="B5" s="44"/>
    </row>
    <row r="6" spans="1:2" x14ac:dyDescent="0.3">
      <c r="A6" s="44"/>
      <c r="B6" s="45" t="s">
        <v>32</v>
      </c>
    </row>
    <row r="7" spans="1:2" x14ac:dyDescent="0.3">
      <c r="A7" s="44"/>
      <c r="B7" s="45" t="s">
        <v>31</v>
      </c>
    </row>
    <row r="8" spans="1:2" x14ac:dyDescent="0.3">
      <c r="A8" s="44"/>
      <c r="B8" s="44"/>
    </row>
    <row r="9" spans="1:2" x14ac:dyDescent="0.3">
      <c r="A9" s="46" t="s">
        <v>20</v>
      </c>
      <c r="B9" s="44"/>
    </row>
    <row r="10" spans="1:2" x14ac:dyDescent="0.3">
      <c r="A10" s="44"/>
      <c r="B10" s="44" t="s">
        <v>23</v>
      </c>
    </row>
    <row r="11" spans="1:2" x14ac:dyDescent="0.3">
      <c r="A11" s="44"/>
      <c r="B11" s="44" t="s">
        <v>13</v>
      </c>
    </row>
    <row r="12" spans="1:2" x14ac:dyDescent="0.3">
      <c r="A12" s="44"/>
      <c r="B12" s="44" t="s">
        <v>14</v>
      </c>
    </row>
    <row r="13" spans="1:2" x14ac:dyDescent="0.3">
      <c r="A13" s="44"/>
      <c r="B13" s="44" t="s">
        <v>15</v>
      </c>
    </row>
    <row r="14" spans="1:2" x14ac:dyDescent="0.3">
      <c r="A14" s="44"/>
      <c r="B14" s="44" t="s">
        <v>16</v>
      </c>
    </row>
    <row r="15" spans="1:2" x14ac:dyDescent="0.3">
      <c r="A15" s="44"/>
      <c r="B15" s="44" t="s">
        <v>24</v>
      </c>
    </row>
    <row r="16" spans="1:2" x14ac:dyDescent="0.3">
      <c r="A16" s="44"/>
      <c r="B16" s="44" t="s">
        <v>21</v>
      </c>
    </row>
    <row r="17" spans="1:2" x14ac:dyDescent="0.3">
      <c r="A17" s="44"/>
      <c r="B17" s="45" t="s">
        <v>22</v>
      </c>
    </row>
    <row r="18" spans="1:2" x14ac:dyDescent="0.3">
      <c r="A18" s="44"/>
      <c r="B18" s="47" t="s">
        <v>19</v>
      </c>
    </row>
    <row r="19" spans="1:2" x14ac:dyDescent="0.3">
      <c r="A19" s="44"/>
      <c r="B19" s="45" t="s">
        <v>25</v>
      </c>
    </row>
    <row r="20" spans="1:2" x14ac:dyDescent="0.3">
      <c r="A20" s="44"/>
      <c r="B20" s="44" t="s">
        <v>17</v>
      </c>
    </row>
    <row r="21" spans="1:2" x14ac:dyDescent="0.3">
      <c r="A21" s="44"/>
      <c r="B21" s="44" t="s">
        <v>14</v>
      </c>
    </row>
    <row r="22" spans="1:2" x14ac:dyDescent="0.3">
      <c r="A22" s="44"/>
      <c r="B22" s="44" t="s">
        <v>18</v>
      </c>
    </row>
    <row r="23" spans="1:2" x14ac:dyDescent="0.3">
      <c r="A23" s="44"/>
      <c r="B23" s="44"/>
    </row>
    <row r="24" spans="1:2" x14ac:dyDescent="0.3">
      <c r="A24" s="44" t="s">
        <v>26</v>
      </c>
      <c r="B24" s="44"/>
    </row>
    <row r="25" spans="1:2" x14ac:dyDescent="0.3">
      <c r="A25" s="44"/>
      <c r="B25" s="45" t="s">
        <v>30</v>
      </c>
    </row>
    <row r="26" spans="1:2" x14ac:dyDescent="0.3">
      <c r="A26" s="44"/>
      <c r="B26" s="45" t="s">
        <v>28</v>
      </c>
    </row>
    <row r="27" spans="1:2" ht="30.75" x14ac:dyDescent="0.3">
      <c r="A27" s="44"/>
      <c r="B27" s="45" t="s">
        <v>29</v>
      </c>
    </row>
    <row r="28" spans="1:2" x14ac:dyDescent="0.3">
      <c r="A28" s="5"/>
      <c r="B28" s="4"/>
    </row>
    <row r="29" spans="1:2" x14ac:dyDescent="0.3">
      <c r="A29" s="5" t="s">
        <v>66</v>
      </c>
      <c r="B29" s="4"/>
    </row>
    <row r="30" spans="1:2" x14ac:dyDescent="0.3">
      <c r="A30" s="5"/>
      <c r="B30" s="4"/>
    </row>
    <row r="31" spans="1:2" x14ac:dyDescent="0.3">
      <c r="A31" s="25" t="s">
        <v>74</v>
      </c>
      <c r="B31" s="5"/>
    </row>
    <row r="32" spans="1:2" x14ac:dyDescent="0.3">
      <c r="A32" s="5">
        <v>1</v>
      </c>
      <c r="B32" s="5" t="s">
        <v>75</v>
      </c>
    </row>
    <row r="33" spans="1:2" x14ac:dyDescent="0.3">
      <c r="A33" s="50" t="s">
        <v>77</v>
      </c>
      <c r="B33" s="50"/>
    </row>
    <row r="34" spans="1:2" x14ac:dyDescent="0.3">
      <c r="A34" s="5" t="s">
        <v>34</v>
      </c>
      <c r="B34" s="5"/>
    </row>
    <row r="35" spans="1:2" x14ac:dyDescent="0.3">
      <c r="A35" s="5">
        <v>2</v>
      </c>
      <c r="B35" s="5" t="s">
        <v>76</v>
      </c>
    </row>
    <row r="36" spans="1:2" x14ac:dyDescent="0.3">
      <c r="A36" s="5"/>
      <c r="B36" s="4" t="s">
        <v>78</v>
      </c>
    </row>
    <row r="37" spans="1:2" x14ac:dyDescent="0.3">
      <c r="A37" s="5">
        <v>3</v>
      </c>
      <c r="B37" s="5" t="s">
        <v>73</v>
      </c>
    </row>
    <row r="38" spans="1:2" x14ac:dyDescent="0.3">
      <c r="A38" s="5"/>
      <c r="B38" s="4"/>
    </row>
    <row r="39" spans="1:2" x14ac:dyDescent="0.3">
      <c r="A39" s="42" t="s">
        <v>65</v>
      </c>
      <c r="B39" s="42"/>
    </row>
    <row r="40" spans="1:2" x14ac:dyDescent="0.3">
      <c r="A40" s="42"/>
      <c r="B40" s="43" t="s">
        <v>27</v>
      </c>
    </row>
    <row r="41" spans="1:2" x14ac:dyDescent="0.3">
      <c r="A41" s="5"/>
      <c r="B41" s="5"/>
    </row>
    <row r="42" spans="1:2" x14ac:dyDescent="0.3">
      <c r="A42" s="5"/>
      <c r="B42" s="5"/>
    </row>
    <row r="43" spans="1:2" x14ac:dyDescent="0.3">
      <c r="A43" s="5"/>
      <c r="B43" s="5"/>
    </row>
    <row r="44" spans="1:2" x14ac:dyDescent="0.3">
      <c r="A44" s="5"/>
      <c r="B44" s="5"/>
    </row>
  </sheetData>
  <mergeCells count="4">
    <mergeCell ref="A1:B1"/>
    <mergeCell ref="A2:B2"/>
    <mergeCell ref="A4:B4"/>
    <mergeCell ref="A33:B33"/>
  </mergeCells>
  <pageMargins left="0.7" right="0.7" top="0.75" bottom="0.75" header="0.3" footer="0.3"/>
  <pageSetup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5"/>
  <sheetViews>
    <sheetView tabSelected="1" zoomScale="95" zoomScaleNormal="95" workbookViewId="0">
      <selection activeCell="A2" sqref="A2"/>
    </sheetView>
  </sheetViews>
  <sheetFormatPr defaultRowHeight="15" x14ac:dyDescent="0.25"/>
  <cols>
    <col min="1" max="1" width="10.625" style="28" customWidth="1"/>
    <col min="2" max="2" width="24.5" style="29" customWidth="1"/>
    <col min="3" max="4" width="31.25" style="30" customWidth="1"/>
    <col min="5" max="5" width="34.625" style="30" customWidth="1"/>
    <col min="6" max="6" width="9.5" style="30" bestFit="1" customWidth="1"/>
    <col min="7" max="7" width="9.25" style="30" bestFit="1" customWidth="1"/>
    <col min="8" max="8" width="11.125" style="33" customWidth="1"/>
    <col min="9" max="9" width="12" style="6" customWidth="1"/>
    <col min="10" max="16384" width="9" style="6"/>
  </cols>
  <sheetData>
    <row r="2" spans="1:9" x14ac:dyDescent="0.25">
      <c r="H2" s="54"/>
      <c r="I2" s="54"/>
    </row>
    <row r="3" spans="1:9" x14ac:dyDescent="0.25">
      <c r="H3" s="55"/>
      <c r="I3" s="55"/>
    </row>
    <row r="4" spans="1:9" x14ac:dyDescent="0.25">
      <c r="H4" s="55"/>
      <c r="I4" s="55"/>
    </row>
    <row r="8" spans="1:9" ht="26.25" x14ac:dyDescent="0.4">
      <c r="A8" s="68" t="s">
        <v>41</v>
      </c>
      <c r="B8" s="68"/>
      <c r="C8" s="68"/>
      <c r="D8" s="68"/>
      <c r="E8" s="68"/>
      <c r="F8" s="68"/>
      <c r="G8" s="68"/>
      <c r="H8" s="68"/>
      <c r="I8" s="68"/>
    </row>
    <row r="9" spans="1:9" ht="23.25" customHeight="1" x14ac:dyDescent="0.35">
      <c r="A9" s="52" t="s">
        <v>44</v>
      </c>
      <c r="B9" s="52"/>
      <c r="C9" s="52"/>
      <c r="D9" s="52"/>
      <c r="E9" s="52"/>
      <c r="F9" s="52"/>
      <c r="G9" s="52"/>
      <c r="H9" s="52"/>
      <c r="I9" s="31"/>
    </row>
    <row r="10" spans="1:9" ht="21" x14ac:dyDescent="0.35">
      <c r="A10" s="51" t="s">
        <v>43</v>
      </c>
      <c r="B10" s="51"/>
      <c r="C10" s="51"/>
      <c r="D10" s="51"/>
      <c r="E10" s="51"/>
      <c r="F10" s="51"/>
      <c r="G10" s="51"/>
      <c r="H10" s="51"/>
      <c r="I10" s="32"/>
    </row>
    <row r="11" spans="1:9" ht="21.75" thickBot="1" x14ac:dyDescent="0.4">
      <c r="B11" s="32"/>
      <c r="C11" s="32"/>
      <c r="D11" s="32"/>
      <c r="E11" s="32"/>
      <c r="F11" s="32"/>
      <c r="G11" s="32"/>
      <c r="H11" s="32"/>
      <c r="I11" s="32"/>
    </row>
    <row r="12" spans="1:9" ht="16.5" customHeight="1" x14ac:dyDescent="0.25">
      <c r="B12" s="10" t="s">
        <v>33</v>
      </c>
      <c r="C12" s="20">
        <v>590</v>
      </c>
      <c r="E12" s="10" t="s">
        <v>59</v>
      </c>
      <c r="F12" s="56" t="s">
        <v>60</v>
      </c>
      <c r="G12" s="57"/>
      <c r="H12" s="58"/>
      <c r="I12" s="2"/>
    </row>
    <row r="13" spans="1:9" ht="15.75" customHeight="1" x14ac:dyDescent="0.25">
      <c r="B13" s="11" t="s">
        <v>39</v>
      </c>
      <c r="C13" s="21" t="s">
        <v>57</v>
      </c>
      <c r="E13" s="13" t="s">
        <v>35</v>
      </c>
      <c r="F13" s="59" t="s">
        <v>61</v>
      </c>
      <c r="G13" s="60"/>
      <c r="H13" s="61"/>
      <c r="I13" s="3"/>
    </row>
    <row r="14" spans="1:9" ht="15.75" customHeight="1" x14ac:dyDescent="0.25">
      <c r="B14" s="12" t="s">
        <v>0</v>
      </c>
      <c r="C14" s="23">
        <v>43617</v>
      </c>
      <c r="E14" s="13" t="s">
        <v>36</v>
      </c>
      <c r="F14" s="62"/>
      <c r="G14" s="63"/>
      <c r="H14" s="64"/>
      <c r="I14" s="2"/>
    </row>
    <row r="15" spans="1:9" ht="15.75" x14ac:dyDescent="0.25">
      <c r="B15" s="12" t="s">
        <v>40</v>
      </c>
      <c r="C15" s="21" t="s">
        <v>58</v>
      </c>
      <c r="D15" s="1"/>
      <c r="E15" s="13" t="s">
        <v>37</v>
      </c>
      <c r="F15" s="62" t="s">
        <v>62</v>
      </c>
      <c r="G15" s="63"/>
      <c r="H15" s="64"/>
      <c r="I15" s="2"/>
    </row>
    <row r="16" spans="1:9" ht="15.75" customHeight="1" thickBot="1" x14ac:dyDescent="0.3">
      <c r="B16" s="22" t="s">
        <v>45</v>
      </c>
      <c r="C16" s="21">
        <v>42</v>
      </c>
      <c r="D16" s="1"/>
      <c r="E16" s="14" t="s">
        <v>38</v>
      </c>
      <c r="F16" s="65" t="s">
        <v>63</v>
      </c>
      <c r="G16" s="66"/>
      <c r="H16" s="67"/>
      <c r="I16" s="2"/>
    </row>
    <row r="17" spans="1:9" x14ac:dyDescent="0.25">
      <c r="B17" s="7" t="s">
        <v>5</v>
      </c>
      <c r="C17" s="8">
        <v>0.57999999999999996</v>
      </c>
    </row>
    <row r="18" spans="1:9" ht="15" customHeight="1" x14ac:dyDescent="0.25">
      <c r="B18" s="7" t="s">
        <v>6</v>
      </c>
      <c r="C18" s="24">
        <f>SUM(I23:I53)</f>
        <v>94</v>
      </c>
      <c r="E18" s="6"/>
      <c r="F18" s="6"/>
      <c r="G18" s="6"/>
      <c r="H18" s="6"/>
    </row>
    <row r="19" spans="1:9" ht="15.75" customHeight="1" thickBot="1" x14ac:dyDescent="0.3">
      <c r="B19" s="9" t="s">
        <v>7</v>
      </c>
      <c r="C19" s="27">
        <f>(C17*C18)</f>
        <v>54.519999999999996</v>
      </c>
      <c r="E19" s="34"/>
      <c r="F19" s="34"/>
      <c r="G19" s="34"/>
      <c r="H19" s="34"/>
    </row>
    <row r="21" spans="1:9" ht="15.75" thickBot="1" x14ac:dyDescent="0.3"/>
    <row r="22" spans="1:9" ht="32.1" customHeight="1" x14ac:dyDescent="0.25">
      <c r="A22" s="35" t="s">
        <v>1</v>
      </c>
      <c r="B22" s="36" t="s">
        <v>42</v>
      </c>
      <c r="C22" s="37" t="s">
        <v>2</v>
      </c>
      <c r="D22" s="37" t="s">
        <v>3</v>
      </c>
      <c r="E22" s="37" t="s">
        <v>4</v>
      </c>
      <c r="F22" s="37" t="s">
        <v>6</v>
      </c>
      <c r="G22" s="37" t="s">
        <v>10</v>
      </c>
      <c r="H22" s="37" t="s">
        <v>46</v>
      </c>
      <c r="I22" s="38" t="s">
        <v>8</v>
      </c>
    </row>
    <row r="23" spans="1:9" ht="18" customHeight="1" x14ac:dyDescent="0.25">
      <c r="A23" s="15">
        <v>43586</v>
      </c>
      <c r="B23" s="16" t="s">
        <v>71</v>
      </c>
      <c r="C23" s="17" t="s">
        <v>47</v>
      </c>
      <c r="D23" s="17" t="s">
        <v>48</v>
      </c>
      <c r="E23" s="17" t="s">
        <v>68</v>
      </c>
      <c r="F23" s="18">
        <v>25</v>
      </c>
      <c r="G23" s="18" t="s">
        <v>49</v>
      </c>
      <c r="H23" s="19">
        <v>0</v>
      </c>
      <c r="I23" s="39">
        <f t="shared" ref="I23:I53" si="0">F23-H23</f>
        <v>25</v>
      </c>
    </row>
    <row r="24" spans="1:9" ht="18" customHeight="1" x14ac:dyDescent="0.25">
      <c r="A24" s="15">
        <v>43587</v>
      </c>
      <c r="B24" s="16" t="s">
        <v>71</v>
      </c>
      <c r="C24" s="17" t="s">
        <v>47</v>
      </c>
      <c r="D24" s="17" t="s">
        <v>51</v>
      </c>
      <c r="E24" s="17" t="s">
        <v>52</v>
      </c>
      <c r="F24" s="18">
        <v>6</v>
      </c>
      <c r="G24" s="18" t="s">
        <v>53</v>
      </c>
      <c r="H24" s="19">
        <v>0</v>
      </c>
      <c r="I24" s="39">
        <f t="shared" si="0"/>
        <v>6</v>
      </c>
    </row>
    <row r="25" spans="1:9" ht="18" customHeight="1" x14ac:dyDescent="0.25">
      <c r="A25" s="15">
        <v>43587</v>
      </c>
      <c r="B25" s="16" t="s">
        <v>71</v>
      </c>
      <c r="C25" s="17" t="s">
        <v>51</v>
      </c>
      <c r="D25" s="17" t="s">
        <v>54</v>
      </c>
      <c r="E25" s="17" t="s">
        <v>55</v>
      </c>
      <c r="F25" s="18">
        <v>25</v>
      </c>
      <c r="G25" s="18" t="s">
        <v>53</v>
      </c>
      <c r="H25" s="19">
        <v>0</v>
      </c>
      <c r="I25" s="39">
        <f t="shared" si="0"/>
        <v>25</v>
      </c>
    </row>
    <row r="26" spans="1:9" ht="18" customHeight="1" x14ac:dyDescent="0.25">
      <c r="A26" s="15">
        <v>43587</v>
      </c>
      <c r="B26" s="16" t="s">
        <v>50</v>
      </c>
      <c r="C26" s="17" t="s">
        <v>54</v>
      </c>
      <c r="D26" s="17" t="s">
        <v>72</v>
      </c>
      <c r="E26" s="17" t="s">
        <v>56</v>
      </c>
      <c r="F26" s="18">
        <v>55</v>
      </c>
      <c r="G26" s="18" t="s">
        <v>53</v>
      </c>
      <c r="H26" s="19">
        <v>42</v>
      </c>
      <c r="I26" s="39">
        <f t="shared" si="0"/>
        <v>13</v>
      </c>
    </row>
    <row r="27" spans="1:9" ht="18" customHeight="1" x14ac:dyDescent="0.25">
      <c r="A27" s="15">
        <v>43590</v>
      </c>
      <c r="B27" s="16" t="s">
        <v>69</v>
      </c>
      <c r="C27" s="17" t="s">
        <v>47</v>
      </c>
      <c r="D27" s="17" t="s">
        <v>48</v>
      </c>
      <c r="E27" s="17" t="s">
        <v>70</v>
      </c>
      <c r="F27" s="18">
        <v>25</v>
      </c>
      <c r="G27" s="18" t="s">
        <v>49</v>
      </c>
      <c r="H27" s="19">
        <v>0</v>
      </c>
      <c r="I27" s="39">
        <f t="shared" si="0"/>
        <v>25</v>
      </c>
    </row>
    <row r="28" spans="1:9" ht="18" customHeight="1" x14ac:dyDescent="0.25">
      <c r="A28" s="15">
        <v>43591</v>
      </c>
      <c r="B28" s="16"/>
      <c r="C28" s="17"/>
      <c r="D28" s="17"/>
      <c r="E28" s="17"/>
      <c r="F28" s="18"/>
      <c r="G28" s="18"/>
      <c r="H28" s="19">
        <v>0</v>
      </c>
      <c r="I28" s="39">
        <f t="shared" si="0"/>
        <v>0</v>
      </c>
    </row>
    <row r="29" spans="1:9" ht="18" customHeight="1" x14ac:dyDescent="0.25">
      <c r="A29" s="15">
        <v>43592</v>
      </c>
      <c r="B29" s="16"/>
      <c r="C29" s="17"/>
      <c r="D29" s="17"/>
      <c r="E29" s="17"/>
      <c r="F29" s="18"/>
      <c r="G29" s="18"/>
      <c r="H29" s="19">
        <v>0</v>
      </c>
      <c r="I29" s="39">
        <f t="shared" si="0"/>
        <v>0</v>
      </c>
    </row>
    <row r="30" spans="1:9" ht="18" customHeight="1" x14ac:dyDescent="0.25">
      <c r="A30" s="15">
        <v>43593</v>
      </c>
      <c r="B30" s="16"/>
      <c r="C30" s="17"/>
      <c r="D30" s="17"/>
      <c r="E30" s="17"/>
      <c r="F30" s="18"/>
      <c r="G30" s="18"/>
      <c r="H30" s="19">
        <v>0</v>
      </c>
      <c r="I30" s="39">
        <f t="shared" si="0"/>
        <v>0</v>
      </c>
    </row>
    <row r="31" spans="1:9" ht="18" customHeight="1" x14ac:dyDescent="0.25">
      <c r="A31" s="15">
        <v>43594</v>
      </c>
      <c r="B31" s="16"/>
      <c r="C31" s="17"/>
      <c r="D31" s="17"/>
      <c r="E31" s="17"/>
      <c r="F31" s="18"/>
      <c r="G31" s="18"/>
      <c r="H31" s="19">
        <v>0</v>
      </c>
      <c r="I31" s="39">
        <f t="shared" si="0"/>
        <v>0</v>
      </c>
    </row>
    <row r="32" spans="1:9" ht="18" customHeight="1" x14ac:dyDescent="0.25">
      <c r="A32" s="15">
        <v>43595</v>
      </c>
      <c r="B32" s="16"/>
      <c r="C32" s="17"/>
      <c r="D32" s="17"/>
      <c r="E32" s="17"/>
      <c r="F32" s="18"/>
      <c r="G32" s="18"/>
      <c r="H32" s="19">
        <v>0</v>
      </c>
      <c r="I32" s="39">
        <f t="shared" si="0"/>
        <v>0</v>
      </c>
    </row>
    <row r="33" spans="1:9" ht="18" customHeight="1" x14ac:dyDescent="0.25">
      <c r="A33" s="15">
        <v>43596</v>
      </c>
      <c r="B33" s="16"/>
      <c r="C33" s="17"/>
      <c r="D33" s="17"/>
      <c r="E33" s="17"/>
      <c r="F33" s="18"/>
      <c r="G33" s="18"/>
      <c r="H33" s="19">
        <v>0</v>
      </c>
      <c r="I33" s="39">
        <f t="shared" si="0"/>
        <v>0</v>
      </c>
    </row>
    <row r="34" spans="1:9" ht="18" customHeight="1" x14ac:dyDescent="0.25">
      <c r="A34" s="15">
        <v>43597</v>
      </c>
      <c r="B34" s="16"/>
      <c r="C34" s="17"/>
      <c r="D34" s="17"/>
      <c r="E34" s="17"/>
      <c r="F34" s="18"/>
      <c r="G34" s="18"/>
      <c r="H34" s="19">
        <v>0</v>
      </c>
      <c r="I34" s="39">
        <f t="shared" si="0"/>
        <v>0</v>
      </c>
    </row>
    <row r="35" spans="1:9" ht="18" customHeight="1" x14ac:dyDescent="0.25">
      <c r="A35" s="15">
        <v>43598</v>
      </c>
      <c r="B35" s="16"/>
      <c r="C35" s="17"/>
      <c r="D35" s="17"/>
      <c r="E35" s="17"/>
      <c r="F35" s="18"/>
      <c r="G35" s="18"/>
      <c r="H35" s="19">
        <v>0</v>
      </c>
      <c r="I35" s="39">
        <f t="shared" si="0"/>
        <v>0</v>
      </c>
    </row>
    <row r="36" spans="1:9" ht="18" customHeight="1" x14ac:dyDescent="0.25">
      <c r="A36" s="15">
        <v>43599</v>
      </c>
      <c r="B36" s="16"/>
      <c r="C36" s="17"/>
      <c r="D36" s="17"/>
      <c r="E36" s="17"/>
      <c r="F36" s="18"/>
      <c r="G36" s="18"/>
      <c r="H36" s="19">
        <v>0</v>
      </c>
      <c r="I36" s="39">
        <f t="shared" si="0"/>
        <v>0</v>
      </c>
    </row>
    <row r="37" spans="1:9" ht="18" customHeight="1" x14ac:dyDescent="0.25">
      <c r="A37" s="15">
        <v>43600</v>
      </c>
      <c r="B37" s="16"/>
      <c r="C37" s="17"/>
      <c r="D37" s="17"/>
      <c r="E37" s="17"/>
      <c r="F37" s="18"/>
      <c r="G37" s="18"/>
      <c r="H37" s="19">
        <v>0</v>
      </c>
      <c r="I37" s="39">
        <f t="shared" si="0"/>
        <v>0</v>
      </c>
    </row>
    <row r="38" spans="1:9" ht="18" customHeight="1" x14ac:dyDescent="0.25">
      <c r="A38" s="15">
        <v>43601</v>
      </c>
      <c r="B38" s="16"/>
      <c r="C38" s="17"/>
      <c r="D38" s="17"/>
      <c r="E38" s="17"/>
      <c r="F38" s="18"/>
      <c r="G38" s="18"/>
      <c r="H38" s="19">
        <v>0</v>
      </c>
      <c r="I38" s="39">
        <f t="shared" si="0"/>
        <v>0</v>
      </c>
    </row>
    <row r="39" spans="1:9" ht="18" customHeight="1" x14ac:dyDescent="0.25">
      <c r="A39" s="15">
        <v>43602</v>
      </c>
      <c r="B39" s="16"/>
      <c r="C39" s="17"/>
      <c r="D39" s="17"/>
      <c r="E39" s="17"/>
      <c r="F39" s="18"/>
      <c r="G39" s="18"/>
      <c r="H39" s="19">
        <v>0</v>
      </c>
      <c r="I39" s="39">
        <f t="shared" si="0"/>
        <v>0</v>
      </c>
    </row>
    <row r="40" spans="1:9" ht="18" customHeight="1" x14ac:dyDescent="0.25">
      <c r="A40" s="15">
        <v>43603</v>
      </c>
      <c r="B40" s="16"/>
      <c r="C40" s="17"/>
      <c r="D40" s="17"/>
      <c r="E40" s="17"/>
      <c r="F40" s="18"/>
      <c r="G40" s="18"/>
      <c r="H40" s="19">
        <v>0</v>
      </c>
      <c r="I40" s="39">
        <f t="shared" si="0"/>
        <v>0</v>
      </c>
    </row>
    <row r="41" spans="1:9" ht="18" customHeight="1" x14ac:dyDescent="0.25">
      <c r="A41" s="15">
        <v>43604</v>
      </c>
      <c r="B41" s="16"/>
      <c r="C41" s="17"/>
      <c r="D41" s="17"/>
      <c r="E41" s="17"/>
      <c r="F41" s="18"/>
      <c r="G41" s="18"/>
      <c r="H41" s="19">
        <v>0</v>
      </c>
      <c r="I41" s="39">
        <f t="shared" si="0"/>
        <v>0</v>
      </c>
    </row>
    <row r="42" spans="1:9" ht="18" customHeight="1" x14ac:dyDescent="0.25">
      <c r="A42" s="15">
        <v>43605</v>
      </c>
      <c r="B42" s="16"/>
      <c r="C42" s="17"/>
      <c r="D42" s="17"/>
      <c r="E42" s="17"/>
      <c r="F42" s="18"/>
      <c r="G42" s="18"/>
      <c r="H42" s="19">
        <v>0</v>
      </c>
      <c r="I42" s="39">
        <f t="shared" si="0"/>
        <v>0</v>
      </c>
    </row>
    <row r="43" spans="1:9" ht="18" customHeight="1" x14ac:dyDescent="0.25">
      <c r="A43" s="15">
        <v>43606</v>
      </c>
      <c r="B43" s="16"/>
      <c r="C43" s="17"/>
      <c r="D43" s="17"/>
      <c r="E43" s="17"/>
      <c r="F43" s="18"/>
      <c r="G43" s="18"/>
      <c r="H43" s="19">
        <v>0</v>
      </c>
      <c r="I43" s="39">
        <f t="shared" si="0"/>
        <v>0</v>
      </c>
    </row>
    <row r="44" spans="1:9" ht="18" customHeight="1" x14ac:dyDescent="0.25">
      <c r="A44" s="15">
        <v>43607</v>
      </c>
      <c r="B44" s="16"/>
      <c r="C44" s="17"/>
      <c r="D44" s="17"/>
      <c r="E44" s="17"/>
      <c r="F44" s="18"/>
      <c r="G44" s="18"/>
      <c r="H44" s="19">
        <v>0</v>
      </c>
      <c r="I44" s="39">
        <f t="shared" si="0"/>
        <v>0</v>
      </c>
    </row>
    <row r="45" spans="1:9" ht="18" customHeight="1" x14ac:dyDescent="0.25">
      <c r="A45" s="15">
        <v>43608</v>
      </c>
      <c r="B45" s="16"/>
      <c r="C45" s="17"/>
      <c r="D45" s="17"/>
      <c r="E45" s="17"/>
      <c r="F45" s="18"/>
      <c r="G45" s="18"/>
      <c r="H45" s="19">
        <v>0</v>
      </c>
      <c r="I45" s="39">
        <f t="shared" si="0"/>
        <v>0</v>
      </c>
    </row>
    <row r="46" spans="1:9" ht="18" customHeight="1" x14ac:dyDescent="0.25">
      <c r="A46" s="15">
        <v>43609</v>
      </c>
      <c r="B46" s="16"/>
      <c r="C46" s="17"/>
      <c r="D46" s="17"/>
      <c r="E46" s="17"/>
      <c r="F46" s="18"/>
      <c r="G46" s="18"/>
      <c r="H46" s="19">
        <v>0</v>
      </c>
      <c r="I46" s="39">
        <f t="shared" si="0"/>
        <v>0</v>
      </c>
    </row>
    <row r="47" spans="1:9" ht="18" customHeight="1" x14ac:dyDescent="0.25">
      <c r="A47" s="15">
        <v>43610</v>
      </c>
      <c r="B47" s="16"/>
      <c r="C47" s="17"/>
      <c r="D47" s="17"/>
      <c r="E47" s="17"/>
      <c r="F47" s="18"/>
      <c r="G47" s="18"/>
      <c r="H47" s="19">
        <v>0</v>
      </c>
      <c r="I47" s="39">
        <f t="shared" si="0"/>
        <v>0</v>
      </c>
    </row>
    <row r="48" spans="1:9" ht="18" customHeight="1" x14ac:dyDescent="0.25">
      <c r="A48" s="15">
        <v>43611</v>
      </c>
      <c r="B48" s="16"/>
      <c r="C48" s="17"/>
      <c r="D48" s="17"/>
      <c r="E48" s="17"/>
      <c r="F48" s="18"/>
      <c r="G48" s="18"/>
      <c r="H48" s="19">
        <v>0</v>
      </c>
      <c r="I48" s="39">
        <f t="shared" si="0"/>
        <v>0</v>
      </c>
    </row>
    <row r="49" spans="1:9" ht="18" customHeight="1" x14ac:dyDescent="0.25">
      <c r="A49" s="15">
        <v>43612</v>
      </c>
      <c r="B49" s="16"/>
      <c r="C49" s="17"/>
      <c r="D49" s="17"/>
      <c r="E49" s="17"/>
      <c r="F49" s="18"/>
      <c r="G49" s="18"/>
      <c r="H49" s="19">
        <v>0</v>
      </c>
      <c r="I49" s="39">
        <f t="shared" si="0"/>
        <v>0</v>
      </c>
    </row>
    <row r="50" spans="1:9" ht="18" customHeight="1" x14ac:dyDescent="0.25">
      <c r="A50" s="15">
        <v>43613</v>
      </c>
      <c r="B50" s="16"/>
      <c r="C50" s="17"/>
      <c r="D50" s="17"/>
      <c r="E50" s="17"/>
      <c r="F50" s="18"/>
      <c r="G50" s="18"/>
      <c r="H50" s="19">
        <v>0</v>
      </c>
      <c r="I50" s="39">
        <f t="shared" si="0"/>
        <v>0</v>
      </c>
    </row>
    <row r="51" spans="1:9" ht="18" customHeight="1" x14ac:dyDescent="0.25">
      <c r="A51" s="15">
        <v>43614</v>
      </c>
      <c r="B51" s="16"/>
      <c r="C51" s="17"/>
      <c r="D51" s="17"/>
      <c r="E51" s="17"/>
      <c r="F51" s="18"/>
      <c r="G51" s="18"/>
      <c r="H51" s="19">
        <v>0</v>
      </c>
      <c r="I51" s="39">
        <f t="shared" si="0"/>
        <v>0</v>
      </c>
    </row>
    <row r="52" spans="1:9" ht="18" customHeight="1" x14ac:dyDescent="0.25">
      <c r="A52" s="15">
        <v>43615</v>
      </c>
      <c r="B52" s="16"/>
      <c r="C52" s="17"/>
      <c r="D52" s="17"/>
      <c r="E52" s="17"/>
      <c r="F52" s="18"/>
      <c r="G52" s="18"/>
      <c r="H52" s="19">
        <v>0</v>
      </c>
      <c r="I52" s="39">
        <f t="shared" si="0"/>
        <v>0</v>
      </c>
    </row>
    <row r="53" spans="1:9" ht="18" customHeight="1" x14ac:dyDescent="0.25">
      <c r="A53" s="15">
        <v>43616</v>
      </c>
      <c r="B53" s="16"/>
      <c r="C53" s="17"/>
      <c r="D53" s="17"/>
      <c r="E53" s="17"/>
      <c r="F53" s="18"/>
      <c r="G53" s="18"/>
      <c r="H53" s="19">
        <v>0</v>
      </c>
      <c r="I53" s="40">
        <f t="shared" si="0"/>
        <v>0</v>
      </c>
    </row>
    <row r="54" spans="1:9" ht="17.25" x14ac:dyDescent="0.4">
      <c r="I54" s="41">
        <f>SUM(I23:I53)</f>
        <v>94</v>
      </c>
    </row>
    <row r="55" spans="1:9" ht="18.75" x14ac:dyDescent="0.3">
      <c r="B55" s="53" t="s">
        <v>9</v>
      </c>
      <c r="C55" s="53"/>
      <c r="D55" s="53"/>
      <c r="E55" s="53"/>
      <c r="F55" s="53"/>
      <c r="G55" s="53"/>
      <c r="H55" s="53"/>
      <c r="I55" s="53"/>
    </row>
  </sheetData>
  <sheetProtection algorithmName="SHA-512" hashValue="jsYysbpl4a7kZLxXQuBtC8L/Y5cCgNCLXf0rBC4kU/YHJrDimX/HGYPfYBMPjCK8OCtrkrNMOTxKBI02kz9Q4Q==" saltValue="VUzAieR/HqlpENsqEg0hew==" spinCount="100000" sheet="1" objects="1" scenarios="1" formatCells="0" formatColumns="0" formatRows="0" insertRows="0" deleteRows="0"/>
  <mergeCells count="12">
    <mergeCell ref="A10:H10"/>
    <mergeCell ref="A9:H9"/>
    <mergeCell ref="B55:I55"/>
    <mergeCell ref="H2:I2"/>
    <mergeCell ref="H3:I3"/>
    <mergeCell ref="H4:I4"/>
    <mergeCell ref="F12:H12"/>
    <mergeCell ref="F13:H13"/>
    <mergeCell ref="F14:H14"/>
    <mergeCell ref="F15:H15"/>
    <mergeCell ref="F16:H16"/>
    <mergeCell ref="A8:I8"/>
  </mergeCells>
  <printOptions horizontalCentered="1"/>
  <pageMargins left="0" right="0" top="0" bottom="0" header="0" footer="0"/>
  <pageSetup scale="68"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Mileage Tips</vt:lpstr>
      <vt:lpstr>Mileage Form</vt:lpstr>
      <vt:lpstr>'Mileage Form'!Print_Area</vt:lpstr>
      <vt:lpstr>'Mileage Tips'!Print_Area</vt:lpstr>
    </vt:vector>
  </TitlesOfParts>
  <Company>Archdiocese of Kansas City in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Mills</dc:creator>
  <cp:lastModifiedBy>Francine Roshau</cp:lastModifiedBy>
  <cp:lastPrinted>2019-08-02T19:56:13Z</cp:lastPrinted>
  <dcterms:created xsi:type="dcterms:W3CDTF">2014-02-28T22:06:37Z</dcterms:created>
  <dcterms:modified xsi:type="dcterms:W3CDTF">2019-08-09T18:32:07Z</dcterms:modified>
</cp:coreProperties>
</file>